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算定書（雇用調整助成金）" sheetId="5" r:id="rId1"/>
    <sheet name="算定書（緊急雇用安定助成金）" sheetId="6" r:id="rId2"/>
    <sheet name="算定書（雇用調整・小規模事業主）" sheetId="7" r:id="rId3"/>
    <sheet name="算定書（緊急雇用・小規模事業主）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8" l="1"/>
  <c r="G5" i="7"/>
  <c r="G5" i="5" l="1"/>
  <c r="F6" i="6" l="1"/>
  <c r="G6" i="6" s="1"/>
  <c r="I6" i="6" s="1"/>
  <c r="F5" i="6"/>
  <c r="G5" i="6" s="1"/>
  <c r="I5" i="6" s="1"/>
  <c r="H5" i="8" l="1"/>
  <c r="J5" i="8" s="1"/>
  <c r="H5" i="7" l="1"/>
  <c r="J5" i="7" s="1"/>
  <c r="G6" i="5" l="1"/>
  <c r="I6" i="5" s="1"/>
  <c r="I5" i="5"/>
</calcChain>
</file>

<file path=xl/sharedStrings.xml><?xml version="1.0" encoding="utf-8"?>
<sst xmlns="http://schemas.openxmlformats.org/spreadsheetml/2006/main" count="67" uniqueCount="38">
  <si>
    <t>①平均賃金額</t>
    <rPh sb="1" eb="3">
      <t>ヘイキン</t>
    </rPh>
    <rPh sb="3" eb="5">
      <t>チンギン</t>
    </rPh>
    <rPh sb="5" eb="6">
      <t>ガク</t>
    </rPh>
    <phoneticPr fontId="1"/>
  </si>
  <si>
    <t>②休業手当の支払率</t>
    <rPh sb="1" eb="3">
      <t>キュウギョウ</t>
    </rPh>
    <rPh sb="3" eb="5">
      <t>テアテ</t>
    </rPh>
    <rPh sb="6" eb="8">
      <t>シハライ</t>
    </rPh>
    <rPh sb="8" eb="9">
      <t>リツ</t>
    </rPh>
    <phoneticPr fontId="1"/>
  </si>
  <si>
    <t>③基準賃金額</t>
    <rPh sb="1" eb="3">
      <t>キジュン</t>
    </rPh>
    <rPh sb="3" eb="5">
      <t>チンギン</t>
    </rPh>
    <rPh sb="5" eb="6">
      <t>ガク</t>
    </rPh>
    <phoneticPr fontId="1"/>
  </si>
  <si>
    <t>④市補助額
　【③×1/10】</t>
    <rPh sb="1" eb="2">
      <t>シ</t>
    </rPh>
    <rPh sb="2" eb="4">
      <t>ホジョ</t>
    </rPh>
    <rPh sb="4" eb="5">
      <t>ガク</t>
    </rPh>
    <phoneticPr fontId="1"/>
  </si>
  <si>
    <t>全日</t>
    <rPh sb="0" eb="2">
      <t>ゼンジツ</t>
    </rPh>
    <phoneticPr fontId="1"/>
  </si>
  <si>
    <t>短時間</t>
    <rPh sb="0" eb="3">
      <t>タンジカン</t>
    </rPh>
    <phoneticPr fontId="1"/>
  </si>
  <si>
    <t>⑤休業延べ日数</t>
    <rPh sb="1" eb="3">
      <t>キュウギョウ</t>
    </rPh>
    <rPh sb="3" eb="4">
      <t>ノ</t>
    </rPh>
    <rPh sb="5" eb="7">
      <t>ニッスウ</t>
    </rPh>
    <phoneticPr fontId="1"/>
  </si>
  <si>
    <t>⑥補助金額</t>
    <rPh sb="1" eb="3">
      <t>ホジョ</t>
    </rPh>
    <rPh sb="3" eb="5">
      <t>キンガク</t>
    </rPh>
    <phoneticPr fontId="1"/>
  </si>
  <si>
    <t>％</t>
    <phoneticPr fontId="1"/>
  </si>
  <si>
    <t>＊①平均賃金額は、雇用調整助成金助成額算定書の（４）の金額を転記</t>
    <rPh sb="2" eb="4">
      <t>ヘイキン</t>
    </rPh>
    <rPh sb="4" eb="6">
      <t>チンギン</t>
    </rPh>
    <rPh sb="6" eb="7">
      <t>ガク</t>
    </rPh>
    <rPh sb="9" eb="11">
      <t>コヨウ</t>
    </rPh>
    <rPh sb="11" eb="13">
      <t>チョウセイ</t>
    </rPh>
    <rPh sb="13" eb="16">
      <t>ジョセイキン</t>
    </rPh>
    <rPh sb="16" eb="19">
      <t>ジョセイガク</t>
    </rPh>
    <rPh sb="19" eb="21">
      <t>サンテイ</t>
    </rPh>
    <rPh sb="21" eb="22">
      <t>ショ</t>
    </rPh>
    <rPh sb="27" eb="29">
      <t>キンガク</t>
    </rPh>
    <rPh sb="30" eb="32">
      <t>テンキ</t>
    </rPh>
    <phoneticPr fontId="1"/>
  </si>
  <si>
    <t>の部分に入力ください。</t>
    <rPh sb="1" eb="3">
      <t>ブブン</t>
    </rPh>
    <rPh sb="4" eb="6">
      <t>ニュウリョク</t>
    </rPh>
    <phoneticPr fontId="1"/>
  </si>
  <si>
    <t>の部分は自動計算です。</t>
    <rPh sb="1" eb="3">
      <t>ブブン</t>
    </rPh>
    <rPh sb="4" eb="6">
      <t>ジドウ</t>
    </rPh>
    <rPh sb="6" eb="8">
      <t>ケイサン</t>
    </rPh>
    <phoneticPr fontId="1"/>
  </si>
  <si>
    <t>Ａ　</t>
    <phoneticPr fontId="1"/>
  </si>
  <si>
    <t>①平均休業
手当日額</t>
    <rPh sb="1" eb="3">
      <t>ヘイキン</t>
    </rPh>
    <rPh sb="3" eb="5">
      <t>キュウギョウ</t>
    </rPh>
    <rPh sb="6" eb="8">
      <t>テアテ</t>
    </rPh>
    <rPh sb="8" eb="10">
      <t>ニチガク</t>
    </rPh>
    <phoneticPr fontId="1"/>
  </si>
  <si>
    <t>①休業手当の合計額</t>
    <rPh sb="1" eb="3">
      <t>キュウギョウ</t>
    </rPh>
    <rPh sb="3" eb="5">
      <t>テアテ</t>
    </rPh>
    <rPh sb="6" eb="8">
      <t>ゴウケイ</t>
    </rPh>
    <rPh sb="8" eb="9">
      <t>ガク</t>
    </rPh>
    <phoneticPr fontId="1"/>
  </si>
  <si>
    <t>②休業延べ日数</t>
    <rPh sb="1" eb="3">
      <t>キュウギョウ</t>
    </rPh>
    <rPh sb="3" eb="4">
      <t>ノ</t>
    </rPh>
    <rPh sb="5" eb="7">
      <t>ニッスウ</t>
    </rPh>
    <phoneticPr fontId="1"/>
  </si>
  <si>
    <t>③休業手当の支払率</t>
    <rPh sb="1" eb="3">
      <t>キュウギョウ</t>
    </rPh>
    <rPh sb="3" eb="5">
      <t>テアテ</t>
    </rPh>
    <rPh sb="6" eb="8">
      <t>シハライ</t>
    </rPh>
    <rPh sb="8" eb="9">
      <t>リツ</t>
    </rPh>
    <phoneticPr fontId="1"/>
  </si>
  <si>
    <t>④基準賃金額
①／②</t>
    <rPh sb="1" eb="3">
      <t>キジュン</t>
    </rPh>
    <rPh sb="3" eb="5">
      <t>チンギン</t>
    </rPh>
    <rPh sb="5" eb="6">
      <t>ガク</t>
    </rPh>
    <phoneticPr fontId="1"/>
  </si>
  <si>
    <t>＊②休業延べ日数は、雇用調整助成金休業実績一覧表の⑥の日数を転記</t>
    <rPh sb="2" eb="4">
      <t>キュウギョウ</t>
    </rPh>
    <rPh sb="4" eb="5">
      <t>ノ</t>
    </rPh>
    <rPh sb="6" eb="8">
      <t>ニッスウ</t>
    </rPh>
    <rPh sb="10" eb="12">
      <t>コヨウ</t>
    </rPh>
    <rPh sb="12" eb="14">
      <t>チョウセイ</t>
    </rPh>
    <rPh sb="14" eb="17">
      <t>ジョセイキン</t>
    </rPh>
    <rPh sb="17" eb="19">
      <t>キュウギョウ</t>
    </rPh>
    <rPh sb="19" eb="21">
      <t>ジッセキ</t>
    </rPh>
    <rPh sb="21" eb="23">
      <t>イチラン</t>
    </rPh>
    <rPh sb="23" eb="24">
      <t>ヒョウ</t>
    </rPh>
    <rPh sb="27" eb="29">
      <t>ニッスウ</t>
    </rPh>
    <rPh sb="30" eb="32">
      <t>テンキ</t>
    </rPh>
    <phoneticPr fontId="1"/>
  </si>
  <si>
    <t>⑤市補助額
　【④×1/10】</t>
    <rPh sb="1" eb="2">
      <t>シ</t>
    </rPh>
    <rPh sb="2" eb="4">
      <t>ホジョ</t>
    </rPh>
    <rPh sb="4" eb="5">
      <t>ガク</t>
    </rPh>
    <phoneticPr fontId="1"/>
  </si>
  <si>
    <t>⑥休業延べ日数
（市内店舗分）</t>
    <rPh sb="1" eb="3">
      <t>キュウギョウ</t>
    </rPh>
    <rPh sb="3" eb="4">
      <t>ノ</t>
    </rPh>
    <rPh sb="5" eb="7">
      <t>ニッスウ</t>
    </rPh>
    <rPh sb="9" eb="11">
      <t>シナイ</t>
    </rPh>
    <rPh sb="11" eb="13">
      <t>テンポ</t>
    </rPh>
    <rPh sb="13" eb="14">
      <t>ブン</t>
    </rPh>
    <phoneticPr fontId="1"/>
  </si>
  <si>
    <t>⑦補助金額
【⑤×⑥】</t>
    <rPh sb="1" eb="3">
      <t>ホジョ</t>
    </rPh>
    <rPh sb="3" eb="5">
      <t>キンガク</t>
    </rPh>
    <phoneticPr fontId="1"/>
  </si>
  <si>
    <r>
      <t>第１号様式（別紙１）　①</t>
    </r>
    <r>
      <rPr>
        <b/>
        <sz val="11"/>
        <color theme="1"/>
        <rFont val="游ゴシック"/>
        <family val="3"/>
        <charset val="128"/>
        <scheme val="minor"/>
      </rPr>
      <t>算定書（雇用調整助成金への上乗せ分）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サンテイ</t>
    </rPh>
    <rPh sb="14" eb="15">
      <t>ショ</t>
    </rPh>
    <rPh sb="16" eb="18">
      <t>コヨウ</t>
    </rPh>
    <rPh sb="18" eb="20">
      <t>チョウセイ</t>
    </rPh>
    <rPh sb="20" eb="23">
      <t>ジョセイキン</t>
    </rPh>
    <rPh sb="25" eb="27">
      <t>ウワノ</t>
    </rPh>
    <rPh sb="28" eb="29">
      <t>ブン</t>
    </rPh>
    <phoneticPr fontId="1"/>
  </si>
  <si>
    <r>
      <t>第１号様式（別紙１）  ②</t>
    </r>
    <r>
      <rPr>
        <b/>
        <sz val="11"/>
        <color theme="1"/>
        <rFont val="游ゴシック"/>
        <family val="3"/>
        <charset val="128"/>
        <scheme val="minor"/>
      </rPr>
      <t>算定書（緊急雇用安定助成金への上乗せ分）</t>
    </r>
    <rPh sb="0" eb="1">
      <t>ダイ</t>
    </rPh>
    <rPh sb="2" eb="3">
      <t>ゴウ</t>
    </rPh>
    <rPh sb="3" eb="5">
      <t>ヨウシキ</t>
    </rPh>
    <rPh sb="6" eb="8">
      <t>ベッシ</t>
    </rPh>
    <rPh sb="13" eb="15">
      <t>サンテイ</t>
    </rPh>
    <rPh sb="15" eb="16">
      <t>ショ</t>
    </rPh>
    <rPh sb="17" eb="19">
      <t>キンキュウ</t>
    </rPh>
    <rPh sb="19" eb="21">
      <t>コヨウ</t>
    </rPh>
    <rPh sb="21" eb="23">
      <t>アンテイ</t>
    </rPh>
    <rPh sb="23" eb="26">
      <t>ジョセイキン</t>
    </rPh>
    <rPh sb="28" eb="30">
      <t>ウワノ</t>
    </rPh>
    <rPh sb="31" eb="32">
      <t>ブン</t>
    </rPh>
    <phoneticPr fontId="1"/>
  </si>
  <si>
    <r>
      <t>第１号様式（別紙１）　③</t>
    </r>
    <r>
      <rPr>
        <b/>
        <sz val="11"/>
        <color theme="1"/>
        <rFont val="游ゴシック"/>
        <family val="3"/>
        <charset val="128"/>
        <scheme val="minor"/>
      </rPr>
      <t>算定書（小規模事業主・雇用調整助成金への上乗せ分）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サンテイ</t>
    </rPh>
    <rPh sb="14" eb="15">
      <t>ショ</t>
    </rPh>
    <rPh sb="16" eb="19">
      <t>ショウキボ</t>
    </rPh>
    <rPh sb="19" eb="22">
      <t>ジギョウヌシ</t>
    </rPh>
    <rPh sb="23" eb="25">
      <t>コヨウ</t>
    </rPh>
    <rPh sb="25" eb="27">
      <t>チョウセイ</t>
    </rPh>
    <rPh sb="27" eb="30">
      <t>ジョセイキン</t>
    </rPh>
    <rPh sb="32" eb="34">
      <t>ウワノ</t>
    </rPh>
    <rPh sb="35" eb="36">
      <t>ブン</t>
    </rPh>
    <phoneticPr fontId="1"/>
  </si>
  <si>
    <r>
      <t>第１号様式（別紙１）　④</t>
    </r>
    <r>
      <rPr>
        <b/>
        <sz val="11"/>
        <color theme="1"/>
        <rFont val="游ゴシック"/>
        <family val="3"/>
        <charset val="128"/>
        <scheme val="minor"/>
      </rPr>
      <t>算定書（小規模事業主・緊急雇用安定助成金への上乗せ分）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サンテイ</t>
    </rPh>
    <rPh sb="14" eb="15">
      <t>ショ</t>
    </rPh>
    <rPh sb="16" eb="19">
      <t>ショウキボ</t>
    </rPh>
    <rPh sb="19" eb="22">
      <t>ジギョウヌシ</t>
    </rPh>
    <rPh sb="23" eb="25">
      <t>キンキュウ</t>
    </rPh>
    <rPh sb="25" eb="27">
      <t>コヨウ</t>
    </rPh>
    <rPh sb="27" eb="29">
      <t>アンテイ</t>
    </rPh>
    <rPh sb="29" eb="32">
      <t>ジョセイキン</t>
    </rPh>
    <rPh sb="34" eb="36">
      <t>ウワノ</t>
    </rPh>
    <rPh sb="37" eb="38">
      <t>ブン</t>
    </rPh>
    <phoneticPr fontId="1"/>
  </si>
  <si>
    <t>③基準賃金額
【①】</t>
    <rPh sb="1" eb="3">
      <t>キジュン</t>
    </rPh>
    <rPh sb="3" eb="5">
      <t>チンギン</t>
    </rPh>
    <rPh sb="5" eb="6">
      <t>ガク</t>
    </rPh>
    <phoneticPr fontId="1"/>
  </si>
  <si>
    <t>交付要綱第４条（１）の場合　【緊急雇用安定助成金支給申請書の休業手当の合計額の1/10】</t>
    <rPh sb="0" eb="2">
      <t>コウフ</t>
    </rPh>
    <rPh sb="2" eb="4">
      <t>ヨウコウ</t>
    </rPh>
    <rPh sb="4" eb="5">
      <t>ダイ</t>
    </rPh>
    <rPh sb="6" eb="7">
      <t>ジョウ</t>
    </rPh>
    <rPh sb="11" eb="13">
      <t>バアイ</t>
    </rPh>
    <rPh sb="15" eb="17">
      <t>キンキュウ</t>
    </rPh>
    <rPh sb="17" eb="19">
      <t>コヨウ</t>
    </rPh>
    <rPh sb="19" eb="21">
      <t>アンテイ</t>
    </rPh>
    <rPh sb="21" eb="24">
      <t>ジョセイキン</t>
    </rPh>
    <rPh sb="24" eb="26">
      <t>シキュウ</t>
    </rPh>
    <rPh sb="26" eb="29">
      <t>シンセイショ</t>
    </rPh>
    <rPh sb="30" eb="32">
      <t>キュウギョウ</t>
    </rPh>
    <rPh sb="32" eb="34">
      <t>テアテ</t>
    </rPh>
    <rPh sb="35" eb="37">
      <t>ゴウケイ</t>
    </rPh>
    <rPh sb="37" eb="38">
      <t>ガク</t>
    </rPh>
    <phoneticPr fontId="1"/>
  </si>
  <si>
    <t>交付要綱第４条（１）の場合　【雇用調整助成金支給申請書の休業手当の合計額の1/10】</t>
    <rPh sb="0" eb="2">
      <t>コウフ</t>
    </rPh>
    <rPh sb="2" eb="4">
      <t>ヨウコウ</t>
    </rPh>
    <rPh sb="4" eb="5">
      <t>ダイ</t>
    </rPh>
    <rPh sb="6" eb="7">
      <t>ジョウ</t>
    </rPh>
    <rPh sb="11" eb="13">
      <t>バアイ</t>
    </rPh>
    <rPh sb="15" eb="17">
      <t>コヨウ</t>
    </rPh>
    <rPh sb="17" eb="19">
      <t>チョウセイ</t>
    </rPh>
    <rPh sb="19" eb="22">
      <t>ジョセイキン</t>
    </rPh>
    <rPh sb="22" eb="24">
      <t>シキュウ</t>
    </rPh>
    <rPh sb="24" eb="27">
      <t>シンセイショ</t>
    </rPh>
    <rPh sb="28" eb="30">
      <t>キュウギョウ</t>
    </rPh>
    <rPh sb="30" eb="32">
      <t>テアテ</t>
    </rPh>
    <rPh sb="33" eb="35">
      <t>ゴウケイ</t>
    </rPh>
    <rPh sb="35" eb="36">
      <t>ガク</t>
    </rPh>
    <phoneticPr fontId="1"/>
  </si>
  <si>
    <t>交付要綱第４条（１）の場合　【緊急雇用安定助成金算定書の基準賃金額（休業手当額）の1/10】</t>
    <rPh sb="0" eb="2">
      <t>コウフ</t>
    </rPh>
    <rPh sb="2" eb="4">
      <t>ヨウコウ</t>
    </rPh>
    <rPh sb="4" eb="5">
      <t>ダイ</t>
    </rPh>
    <rPh sb="6" eb="7">
      <t>ジョウ</t>
    </rPh>
    <rPh sb="11" eb="13">
      <t>バアイ</t>
    </rPh>
    <rPh sb="15" eb="17">
      <t>キンキュウ</t>
    </rPh>
    <rPh sb="17" eb="19">
      <t>コヨウ</t>
    </rPh>
    <rPh sb="19" eb="21">
      <t>アンテイ</t>
    </rPh>
    <rPh sb="21" eb="24">
      <t>ジョセイキン</t>
    </rPh>
    <rPh sb="24" eb="26">
      <t>サンテイ</t>
    </rPh>
    <rPh sb="26" eb="27">
      <t>ショ</t>
    </rPh>
    <rPh sb="28" eb="30">
      <t>キジュン</t>
    </rPh>
    <rPh sb="30" eb="32">
      <t>チンギン</t>
    </rPh>
    <rPh sb="32" eb="33">
      <t>ガク</t>
    </rPh>
    <rPh sb="34" eb="36">
      <t>キュウギョウ</t>
    </rPh>
    <rPh sb="36" eb="38">
      <t>テアテ</t>
    </rPh>
    <rPh sb="38" eb="39">
      <t>ガク</t>
    </rPh>
    <phoneticPr fontId="1"/>
  </si>
  <si>
    <t>交付要綱第４条（１）の場合　【雇用調整助成金算定書の基準賃金額（休業手当額）の1/10】</t>
    <rPh sb="0" eb="2">
      <t>コウフ</t>
    </rPh>
    <rPh sb="2" eb="4">
      <t>ヨウコウ</t>
    </rPh>
    <rPh sb="4" eb="5">
      <t>ダイ</t>
    </rPh>
    <rPh sb="6" eb="7">
      <t>ジョウ</t>
    </rPh>
    <rPh sb="11" eb="13">
      <t>バアイ</t>
    </rPh>
    <rPh sb="15" eb="17">
      <t>コヨウ</t>
    </rPh>
    <rPh sb="17" eb="19">
      <t>チョウセイ</t>
    </rPh>
    <rPh sb="19" eb="22">
      <t>ジョセイキン</t>
    </rPh>
    <rPh sb="22" eb="24">
      <t>サンテイ</t>
    </rPh>
    <rPh sb="24" eb="25">
      <t>ショ</t>
    </rPh>
    <rPh sb="26" eb="28">
      <t>キジュン</t>
    </rPh>
    <rPh sb="28" eb="30">
      <t>チンギン</t>
    </rPh>
    <rPh sb="30" eb="31">
      <t>ガク</t>
    </rPh>
    <rPh sb="32" eb="34">
      <t>キュウギョウ</t>
    </rPh>
    <rPh sb="34" eb="36">
      <t>テアテ</t>
    </rPh>
    <rPh sb="36" eb="37">
      <t>ガク</t>
    </rPh>
    <phoneticPr fontId="1"/>
  </si>
  <si>
    <t>＊③基準賃金額は、雇用調整助成金助成額算定書の（６）の金額を転記</t>
    <rPh sb="2" eb="4">
      <t>キジュン</t>
    </rPh>
    <rPh sb="4" eb="6">
      <t>チンギン</t>
    </rPh>
    <rPh sb="6" eb="7">
      <t>ガク</t>
    </rPh>
    <rPh sb="9" eb="11">
      <t>コヨウ</t>
    </rPh>
    <rPh sb="11" eb="13">
      <t>チョウセイ</t>
    </rPh>
    <rPh sb="13" eb="16">
      <t>ジョセイキン</t>
    </rPh>
    <rPh sb="16" eb="19">
      <t>ジョセイガク</t>
    </rPh>
    <rPh sb="19" eb="21">
      <t>サンテイ</t>
    </rPh>
    <rPh sb="21" eb="22">
      <t>ショ</t>
    </rPh>
    <rPh sb="27" eb="29">
      <t>キンガク</t>
    </rPh>
    <rPh sb="30" eb="32">
      <t>テンキ</t>
    </rPh>
    <phoneticPr fontId="1"/>
  </si>
  <si>
    <t>＊①休業手当の合計額は、緊急雇用安定助成金休業実績一覧表の④合計欄の金額を転記</t>
    <rPh sb="2" eb="4">
      <t>キュウギョウ</t>
    </rPh>
    <rPh sb="4" eb="6">
      <t>テアテ</t>
    </rPh>
    <rPh sb="7" eb="9">
      <t>ゴウケイ</t>
    </rPh>
    <rPh sb="9" eb="10">
      <t>ガク</t>
    </rPh>
    <rPh sb="12" eb="14">
      <t>キンキュウ</t>
    </rPh>
    <rPh sb="14" eb="16">
      <t>コヨウ</t>
    </rPh>
    <rPh sb="16" eb="18">
      <t>アンテイ</t>
    </rPh>
    <rPh sb="18" eb="21">
      <t>ジョセイキン</t>
    </rPh>
    <rPh sb="21" eb="23">
      <t>キュウギョウ</t>
    </rPh>
    <rPh sb="23" eb="25">
      <t>ジッセキ</t>
    </rPh>
    <rPh sb="25" eb="27">
      <t>イチラン</t>
    </rPh>
    <rPh sb="27" eb="28">
      <t>ヒョウ</t>
    </rPh>
    <rPh sb="30" eb="32">
      <t>ゴウケイ</t>
    </rPh>
    <rPh sb="32" eb="33">
      <t>ラン</t>
    </rPh>
    <rPh sb="34" eb="36">
      <t>キンガク</t>
    </rPh>
    <rPh sb="37" eb="39">
      <t>テンキ</t>
    </rPh>
    <phoneticPr fontId="1"/>
  </si>
  <si>
    <t>＊①平均休業手当日額は、緊急雇用安定助成額算定書の（4 ）の金額を転記</t>
    <rPh sb="2" eb="4">
      <t>ヘイキン</t>
    </rPh>
    <rPh sb="4" eb="6">
      <t>キュウギョウ</t>
    </rPh>
    <rPh sb="6" eb="8">
      <t>テアテ</t>
    </rPh>
    <rPh sb="8" eb="10">
      <t>ニチガク</t>
    </rPh>
    <rPh sb="12" eb="14">
      <t>キンキュウ</t>
    </rPh>
    <rPh sb="14" eb="16">
      <t>コヨウ</t>
    </rPh>
    <rPh sb="16" eb="18">
      <t>アンテイ</t>
    </rPh>
    <rPh sb="18" eb="21">
      <t>ジョセイガク</t>
    </rPh>
    <rPh sb="21" eb="23">
      <t>サンテイ</t>
    </rPh>
    <rPh sb="23" eb="24">
      <t>ショ</t>
    </rPh>
    <rPh sb="30" eb="32">
      <t>キンガク</t>
    </rPh>
    <rPh sb="33" eb="35">
      <t>テンキ</t>
    </rPh>
    <phoneticPr fontId="1"/>
  </si>
  <si>
    <t>＊①休業手当の合計額は、雇用調整助成金休業実績一覧表の⑤合計欄の金額を転記</t>
    <rPh sb="2" eb="4">
      <t>キュウギョウ</t>
    </rPh>
    <rPh sb="4" eb="6">
      <t>テアテ</t>
    </rPh>
    <rPh sb="7" eb="9">
      <t>ゴウケイ</t>
    </rPh>
    <rPh sb="9" eb="10">
      <t>ガク</t>
    </rPh>
    <rPh sb="12" eb="14">
      <t>コヨウ</t>
    </rPh>
    <rPh sb="14" eb="16">
      <t>チョウセイ</t>
    </rPh>
    <rPh sb="16" eb="19">
      <t>ジョセイキン</t>
    </rPh>
    <rPh sb="19" eb="21">
      <t>キュウギョウ</t>
    </rPh>
    <rPh sb="21" eb="23">
      <t>ジッセキ</t>
    </rPh>
    <rPh sb="23" eb="25">
      <t>イチラン</t>
    </rPh>
    <rPh sb="25" eb="26">
      <t>ヒョウ</t>
    </rPh>
    <rPh sb="28" eb="30">
      <t>ゴウケイ</t>
    </rPh>
    <rPh sb="30" eb="31">
      <t>ラン</t>
    </rPh>
    <rPh sb="32" eb="34">
      <t>キンガク</t>
    </rPh>
    <rPh sb="35" eb="37">
      <t>テンキ</t>
    </rPh>
    <phoneticPr fontId="1"/>
  </si>
  <si>
    <t>＊②休業延べ日数は、雇用調整助成金休業実績一覧表の⑦の日数を転記</t>
    <rPh sb="2" eb="4">
      <t>キュウギョウ</t>
    </rPh>
    <rPh sb="4" eb="5">
      <t>ノ</t>
    </rPh>
    <rPh sb="6" eb="8">
      <t>ニッスウ</t>
    </rPh>
    <rPh sb="10" eb="12">
      <t>コヨウ</t>
    </rPh>
    <rPh sb="12" eb="14">
      <t>チョウセイ</t>
    </rPh>
    <rPh sb="14" eb="17">
      <t>ジョセイキン</t>
    </rPh>
    <rPh sb="17" eb="19">
      <t>キュウギョウ</t>
    </rPh>
    <rPh sb="19" eb="21">
      <t>ジッセキ</t>
    </rPh>
    <rPh sb="21" eb="23">
      <t>イチラン</t>
    </rPh>
    <rPh sb="23" eb="24">
      <t>ヒョウ</t>
    </rPh>
    <rPh sb="27" eb="29">
      <t>ニッスウ</t>
    </rPh>
    <rPh sb="30" eb="32">
      <t>テンキ</t>
    </rPh>
    <phoneticPr fontId="1"/>
  </si>
  <si>
    <t>＊⑥休業延べ日数（市内店舗分）は、別紙２「①雇用調整助成金 休業実績名簿」の日数（黒太枠の数字の合計）を転記</t>
    <rPh sb="2" eb="4">
      <t>キュウギョウ</t>
    </rPh>
    <rPh sb="4" eb="5">
      <t>ノ</t>
    </rPh>
    <rPh sb="6" eb="8">
      <t>ニッスウ</t>
    </rPh>
    <rPh sb="9" eb="11">
      <t>シナイ</t>
    </rPh>
    <rPh sb="11" eb="13">
      <t>テンポ</t>
    </rPh>
    <rPh sb="13" eb="14">
      <t>ブン</t>
    </rPh>
    <rPh sb="30" eb="32">
      <t>キュウギョウ</t>
    </rPh>
    <rPh sb="32" eb="34">
      <t>ジッセキ</t>
    </rPh>
    <rPh sb="34" eb="36">
      <t>メイボ</t>
    </rPh>
    <rPh sb="38" eb="40">
      <t>ニッスウ</t>
    </rPh>
    <rPh sb="41" eb="42">
      <t>クロ</t>
    </rPh>
    <rPh sb="42" eb="44">
      <t>フトワク</t>
    </rPh>
    <rPh sb="45" eb="47">
      <t>スウジ</t>
    </rPh>
    <rPh sb="48" eb="50">
      <t>ゴウケイ</t>
    </rPh>
    <rPh sb="52" eb="54">
      <t>テンキ</t>
    </rPh>
    <phoneticPr fontId="1"/>
  </si>
  <si>
    <t>＊⑥休業延べ日数（市内店舗分）は、別紙２「②緊急雇用安定助成金 休業実績名簿」の日数（黒太枠の数字の合計）を転記</t>
    <rPh sb="2" eb="4">
      <t>キュウギョウ</t>
    </rPh>
    <rPh sb="4" eb="5">
      <t>ノ</t>
    </rPh>
    <rPh sb="6" eb="8">
      <t>ニッスウ</t>
    </rPh>
    <rPh sb="9" eb="11">
      <t>シナイ</t>
    </rPh>
    <rPh sb="11" eb="13">
      <t>テンポ</t>
    </rPh>
    <rPh sb="13" eb="14">
      <t>ブン</t>
    </rPh>
    <rPh sb="32" eb="34">
      <t>キュウギョウ</t>
    </rPh>
    <rPh sb="34" eb="36">
      <t>ジッセキ</t>
    </rPh>
    <rPh sb="36" eb="38">
      <t>メイボ</t>
    </rPh>
    <rPh sb="40" eb="42">
      <t>ニッスウ</t>
    </rPh>
    <rPh sb="43" eb="44">
      <t>クロ</t>
    </rPh>
    <rPh sb="44" eb="46">
      <t>フトワク</t>
    </rPh>
    <rPh sb="47" eb="49">
      <t>スウジ</t>
    </rPh>
    <rPh sb="50" eb="52">
      <t>ゴウケイ</t>
    </rPh>
    <rPh sb="54" eb="56">
      <t>テンキ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</si>
</sst>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#,##0.00_ ;[Red]\-#,##0.00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8" fontId="0" fillId="0" borderId="0" xfId="1" applyFont="1">
      <alignment vertical="center"/>
    </xf>
    <xf numFmtId="38" fontId="0" fillId="0" borderId="1" xfId="1" applyFont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8" fontId="0" fillId="3" borderId="6" xfId="1" applyFont="1" applyFill="1" applyBorder="1">
      <alignment vertical="center"/>
    </xf>
    <xf numFmtId="0" fontId="0" fillId="2" borderId="1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38" fontId="0" fillId="2" borderId="1" xfId="1" applyFont="1" applyFill="1" applyBorder="1" applyProtection="1">
      <alignment vertical="center"/>
      <protection locked="0"/>
    </xf>
    <xf numFmtId="38" fontId="0" fillId="2" borderId="3" xfId="1" applyFont="1" applyFill="1" applyBorder="1" applyProtection="1">
      <alignment vertical="center"/>
      <protection locked="0"/>
    </xf>
    <xf numFmtId="176" fontId="0" fillId="3" borderId="1" xfId="0" applyNumberFormat="1" applyFill="1" applyBorder="1">
      <alignment vertical="center"/>
    </xf>
    <xf numFmtId="177" fontId="0" fillId="3" borderId="1" xfId="1" applyNumberFormat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4" xfId="1" applyFont="1" applyFill="1" applyBorder="1" applyAlignment="1" applyProtection="1">
      <alignment vertical="center"/>
      <protection locked="0"/>
    </xf>
    <xf numFmtId="38" fontId="0" fillId="2" borderId="5" xfId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B5" sqref="B5:B6"/>
    </sheetView>
  </sheetViews>
  <sheetFormatPr defaultRowHeight="18.75" x14ac:dyDescent="0.4"/>
  <cols>
    <col min="1" max="1" width="7.375" customWidth="1"/>
    <col min="2" max="2" width="13.875" customWidth="1"/>
    <col min="3" max="3" width="9" style="5"/>
    <col min="4" max="4" width="14.125" customWidth="1"/>
    <col min="5" max="5" width="5.375" style="5" customWidth="1"/>
    <col min="6" max="7" width="15" customWidth="1"/>
    <col min="8" max="8" width="15.375" customWidth="1"/>
    <col min="9" max="9" width="17.625" customWidth="1"/>
  </cols>
  <sheetData>
    <row r="1" spans="1:9" x14ac:dyDescent="0.4">
      <c r="A1" t="s">
        <v>22</v>
      </c>
    </row>
    <row r="3" spans="1:9" s="3" customFormat="1" ht="30" customHeight="1" thickBot="1" x14ac:dyDescent="0.45">
      <c r="A3" s="12" t="s">
        <v>12</v>
      </c>
      <c r="B3" s="2" t="s">
        <v>30</v>
      </c>
      <c r="C3" s="5"/>
      <c r="D3" s="2"/>
      <c r="E3" s="5"/>
      <c r="F3" s="2"/>
      <c r="G3" s="2"/>
      <c r="H3" s="2"/>
      <c r="I3" s="2"/>
    </row>
    <row r="4" spans="1:9" ht="48" customHeight="1" thickBot="1" x14ac:dyDescent="0.45">
      <c r="B4" s="4" t="s">
        <v>0</v>
      </c>
      <c r="C4" s="34" t="s">
        <v>1</v>
      </c>
      <c r="D4" s="35"/>
      <c r="E4" s="36"/>
      <c r="F4" s="4" t="s">
        <v>2</v>
      </c>
      <c r="G4" s="4" t="s">
        <v>3</v>
      </c>
      <c r="H4" s="7" t="s">
        <v>6</v>
      </c>
      <c r="I4" s="11" t="s">
        <v>7</v>
      </c>
    </row>
    <row r="5" spans="1:9" ht="48" customHeight="1" thickBot="1" x14ac:dyDescent="0.45">
      <c r="B5" s="32">
        <v>12345</v>
      </c>
      <c r="C5" s="6" t="s">
        <v>4</v>
      </c>
      <c r="D5" s="25">
        <v>80</v>
      </c>
      <c r="E5" s="6" t="s">
        <v>8</v>
      </c>
      <c r="F5" s="31">
        <v>9876</v>
      </c>
      <c r="G5" s="29">
        <f>F5/10</f>
        <v>987.6</v>
      </c>
      <c r="H5" s="26">
        <v>36</v>
      </c>
      <c r="I5" s="24">
        <f>ROUNDDOWN(G5*H5,0)</f>
        <v>35553</v>
      </c>
    </row>
    <row r="6" spans="1:9" ht="48" customHeight="1" thickBot="1" x14ac:dyDescent="0.45">
      <c r="B6" s="33"/>
      <c r="C6" s="6" t="s">
        <v>5</v>
      </c>
      <c r="D6" s="25">
        <v>80</v>
      </c>
      <c r="E6" s="6" t="s">
        <v>8</v>
      </c>
      <c r="F6" s="31">
        <v>9876</v>
      </c>
      <c r="G6" s="29">
        <f>F6/10</f>
        <v>987.6</v>
      </c>
      <c r="H6" s="26">
        <v>21</v>
      </c>
      <c r="I6" s="24">
        <f>ROUNDDOWN(G6*H6,0)</f>
        <v>20739</v>
      </c>
    </row>
    <row r="7" spans="1:9" ht="21" customHeight="1" x14ac:dyDescent="0.4">
      <c r="B7" s="2" t="s">
        <v>9</v>
      </c>
    </row>
    <row r="8" spans="1:9" ht="21" customHeight="1" x14ac:dyDescent="0.4">
      <c r="B8" s="2" t="s">
        <v>31</v>
      </c>
    </row>
    <row r="9" spans="1:9" x14ac:dyDescent="0.4">
      <c r="B9" s="8"/>
      <c r="C9" s="10" t="s">
        <v>10</v>
      </c>
      <c r="F9" s="9"/>
      <c r="G9" t="s">
        <v>11</v>
      </c>
    </row>
  </sheetData>
  <sheetProtection selectLockedCells="1"/>
  <mergeCells count="2">
    <mergeCell ref="B5:B6"/>
    <mergeCell ref="C4:E4"/>
  </mergeCells>
  <phoneticPr fontId="1"/>
  <pageMargins left="0.31496062992125984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5" sqref="B5:B6"/>
    </sheetView>
  </sheetViews>
  <sheetFormatPr defaultRowHeight="18.75" x14ac:dyDescent="0.4"/>
  <cols>
    <col min="1" max="1" width="7.375" customWidth="1"/>
    <col min="2" max="2" width="13.875" customWidth="1"/>
    <col min="3" max="3" width="9" style="5"/>
    <col min="4" max="4" width="14.125" customWidth="1"/>
    <col min="5" max="5" width="5.375" style="5" customWidth="1"/>
    <col min="6" max="6" width="18.75" customWidth="1"/>
    <col min="7" max="7" width="15" customWidth="1"/>
    <col min="8" max="8" width="15.375" customWidth="1"/>
    <col min="9" max="9" width="17.625" customWidth="1"/>
  </cols>
  <sheetData>
    <row r="1" spans="1:9" x14ac:dyDescent="0.4">
      <c r="A1" t="s">
        <v>23</v>
      </c>
    </row>
    <row r="3" spans="1:9" s="3" customFormat="1" ht="30" customHeight="1" x14ac:dyDescent="0.4">
      <c r="A3" s="12" t="s">
        <v>12</v>
      </c>
      <c r="B3" s="2" t="s">
        <v>29</v>
      </c>
      <c r="C3" s="5"/>
      <c r="D3" s="2"/>
      <c r="E3" s="5"/>
      <c r="F3" s="2"/>
      <c r="G3" s="2"/>
      <c r="H3" s="2"/>
      <c r="I3" s="2"/>
    </row>
    <row r="4" spans="1:9" ht="48" customHeight="1" thickBot="1" x14ac:dyDescent="0.45">
      <c r="B4" s="4" t="s">
        <v>13</v>
      </c>
      <c r="C4" s="4"/>
      <c r="D4" s="34" t="s">
        <v>1</v>
      </c>
      <c r="E4" s="37"/>
      <c r="F4" s="4" t="s">
        <v>26</v>
      </c>
      <c r="G4" s="4" t="s">
        <v>3</v>
      </c>
      <c r="H4" s="4" t="s">
        <v>6</v>
      </c>
      <c r="I4" s="22" t="s">
        <v>7</v>
      </c>
    </row>
    <row r="5" spans="1:9" s="14" customFormat="1" ht="48" customHeight="1" thickBot="1" x14ac:dyDescent="0.45">
      <c r="B5" s="32">
        <v>9455</v>
      </c>
      <c r="C5" s="15" t="s">
        <v>4</v>
      </c>
      <c r="D5" s="27">
        <v>70</v>
      </c>
      <c r="E5" s="15" t="s">
        <v>8</v>
      </c>
      <c r="F5" s="16">
        <f>B5</f>
        <v>9455</v>
      </c>
      <c r="G5" s="30">
        <f>F5/10</f>
        <v>945.5</v>
      </c>
      <c r="H5" s="28">
        <v>45</v>
      </c>
      <c r="I5" s="24">
        <f>ROUNDDOWN(G5*H5,0)</f>
        <v>42547</v>
      </c>
    </row>
    <row r="6" spans="1:9" s="14" customFormat="1" ht="48" customHeight="1" thickBot="1" x14ac:dyDescent="0.45">
      <c r="B6" s="33"/>
      <c r="C6" s="15" t="s">
        <v>5</v>
      </c>
      <c r="D6" s="27">
        <v>70</v>
      </c>
      <c r="E6" s="15" t="s">
        <v>8</v>
      </c>
      <c r="F6" s="16">
        <f>B5</f>
        <v>9455</v>
      </c>
      <c r="G6" s="30">
        <f>F6/10</f>
        <v>945.5</v>
      </c>
      <c r="H6" s="28">
        <v>21</v>
      </c>
      <c r="I6" s="24">
        <f>ROUNDDOWN(G6*H6,0)</f>
        <v>19855</v>
      </c>
    </row>
    <row r="7" spans="1:9" ht="21" customHeight="1" x14ac:dyDescent="0.4">
      <c r="B7" s="13" t="s">
        <v>33</v>
      </c>
    </row>
    <row r="8" spans="1:9" x14ac:dyDescent="0.4">
      <c r="B8" s="8"/>
      <c r="C8" s="10" t="s">
        <v>10</v>
      </c>
      <c r="F8" s="9"/>
      <c r="G8" t="s">
        <v>11</v>
      </c>
    </row>
  </sheetData>
  <sheetProtection selectLockedCells="1"/>
  <mergeCells count="2">
    <mergeCell ref="D4:E4"/>
    <mergeCell ref="B5:B6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5" sqref="B5"/>
    </sheetView>
  </sheetViews>
  <sheetFormatPr defaultRowHeight="18.75" x14ac:dyDescent="0.4"/>
  <cols>
    <col min="1" max="1" width="4.625" customWidth="1"/>
    <col min="2" max="2" width="12.25" customWidth="1"/>
    <col min="3" max="3" width="15.375" customWidth="1"/>
    <col min="4" max="4" width="5.625" style="5" customWidth="1"/>
    <col min="5" max="5" width="8.875" customWidth="1"/>
    <col min="6" max="6" width="3.625" style="5" customWidth="1"/>
    <col min="7" max="7" width="15.5" customWidth="1"/>
    <col min="8" max="8" width="17.75" customWidth="1"/>
    <col min="9" max="9" width="15.5" customWidth="1"/>
    <col min="10" max="10" width="17.5" customWidth="1"/>
    <col min="11" max="11" width="12.5" customWidth="1"/>
  </cols>
  <sheetData>
    <row r="1" spans="1:10" x14ac:dyDescent="0.4">
      <c r="A1" t="s">
        <v>24</v>
      </c>
    </row>
    <row r="3" spans="1:10" s="3" customFormat="1" ht="30" customHeight="1" x14ac:dyDescent="0.4">
      <c r="A3" s="12" t="s">
        <v>12</v>
      </c>
      <c r="B3" s="2" t="s">
        <v>28</v>
      </c>
      <c r="C3" s="12"/>
      <c r="D3" s="5"/>
      <c r="E3" s="2"/>
      <c r="F3" s="5"/>
      <c r="G3" s="2"/>
      <c r="H3" s="2"/>
    </row>
    <row r="4" spans="1:10" ht="48" customHeight="1" thickBot="1" x14ac:dyDescent="0.45">
      <c r="B4" s="21" t="s">
        <v>14</v>
      </c>
      <c r="C4" s="1" t="s">
        <v>15</v>
      </c>
      <c r="D4" s="34" t="s">
        <v>16</v>
      </c>
      <c r="E4" s="35"/>
      <c r="F4" s="36"/>
      <c r="G4" s="4" t="s">
        <v>17</v>
      </c>
      <c r="H4" s="4" t="s">
        <v>19</v>
      </c>
      <c r="I4" s="21" t="s">
        <v>20</v>
      </c>
      <c r="J4" s="23" t="s">
        <v>21</v>
      </c>
    </row>
    <row r="5" spans="1:10" s="14" customFormat="1" ht="48" customHeight="1" thickBot="1" x14ac:dyDescent="0.45">
      <c r="B5" s="27">
        <v>419877</v>
      </c>
      <c r="C5" s="27">
        <v>54</v>
      </c>
      <c r="D5" s="15" t="s">
        <v>4</v>
      </c>
      <c r="E5" s="27">
        <v>80</v>
      </c>
      <c r="F5" s="15" t="s">
        <v>8</v>
      </c>
      <c r="G5" s="16">
        <f>ROUNDUP(B5/C5,0)</f>
        <v>7776</v>
      </c>
      <c r="H5" s="30">
        <f>G5/10</f>
        <v>777.6</v>
      </c>
      <c r="I5" s="28">
        <v>48</v>
      </c>
      <c r="J5" s="24">
        <f>ROUNDDOWN(H5*I5,0)</f>
        <v>37324</v>
      </c>
    </row>
    <row r="6" spans="1:10" ht="21" customHeight="1" x14ac:dyDescent="0.4">
      <c r="B6" s="2" t="s">
        <v>34</v>
      </c>
      <c r="C6" s="5"/>
      <c r="F6"/>
    </row>
    <row r="7" spans="1:10" ht="21" customHeight="1" x14ac:dyDescent="0.4">
      <c r="B7" s="2" t="s">
        <v>35</v>
      </c>
      <c r="C7" s="5"/>
      <c r="F7"/>
    </row>
    <row r="8" spans="1:10" ht="21" customHeight="1" x14ac:dyDescent="0.4">
      <c r="B8" s="2" t="s">
        <v>36</v>
      </c>
      <c r="C8" s="5"/>
      <c r="F8"/>
    </row>
    <row r="9" spans="1:10" x14ac:dyDescent="0.4">
      <c r="B9" s="8"/>
      <c r="C9" s="10" t="s">
        <v>10</v>
      </c>
      <c r="E9" s="9"/>
      <c r="F9" t="s">
        <v>11</v>
      </c>
    </row>
    <row r="10" spans="1:10" ht="42.75" customHeight="1" x14ac:dyDescent="0.4"/>
  </sheetData>
  <sheetProtection selectLockedCells="1"/>
  <mergeCells count="1">
    <mergeCell ref="D4:F4"/>
  </mergeCells>
  <phoneticPr fontId="1"/>
  <pageMargins left="0.31496062992125984" right="0.11811023622047245" top="0.9448818897637796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5" sqref="B5"/>
    </sheetView>
  </sheetViews>
  <sheetFormatPr defaultRowHeight="18.75" x14ac:dyDescent="0.4"/>
  <cols>
    <col min="1" max="1" width="7.375" customWidth="1"/>
    <col min="2" max="2" width="12.25" customWidth="1"/>
    <col min="3" max="3" width="16.375" customWidth="1"/>
    <col min="4" max="4" width="4.875" style="5" customWidth="1"/>
    <col min="5" max="5" width="10.125" customWidth="1"/>
    <col min="6" max="6" width="4" style="5" customWidth="1"/>
    <col min="7" max="8" width="17.75" customWidth="1"/>
    <col min="9" max="9" width="15.375" customWidth="1"/>
    <col min="10" max="10" width="14.75" customWidth="1"/>
    <col min="11" max="11" width="11.375" customWidth="1"/>
  </cols>
  <sheetData>
    <row r="1" spans="1:10" x14ac:dyDescent="0.4">
      <c r="A1" t="s">
        <v>25</v>
      </c>
    </row>
    <row r="3" spans="1:10" s="3" customFormat="1" ht="30" customHeight="1" x14ac:dyDescent="0.4">
      <c r="A3" s="12" t="s">
        <v>12</v>
      </c>
      <c r="B3" s="2" t="s">
        <v>27</v>
      </c>
      <c r="C3" s="12"/>
      <c r="D3" s="5"/>
      <c r="E3" s="2"/>
      <c r="F3" s="5"/>
      <c r="G3" s="2"/>
      <c r="H3" s="2"/>
    </row>
    <row r="4" spans="1:10" ht="48" customHeight="1" thickBot="1" x14ac:dyDescent="0.45">
      <c r="B4" s="21" t="s">
        <v>14</v>
      </c>
      <c r="C4" s="1" t="s">
        <v>15</v>
      </c>
      <c r="D4" s="34" t="s">
        <v>16</v>
      </c>
      <c r="E4" s="35"/>
      <c r="F4" s="36"/>
      <c r="G4" s="4" t="s">
        <v>17</v>
      </c>
      <c r="H4" s="4" t="s">
        <v>19</v>
      </c>
      <c r="I4" s="21" t="s">
        <v>20</v>
      </c>
      <c r="J4" s="23" t="s">
        <v>21</v>
      </c>
    </row>
    <row r="5" spans="1:10" s="14" customFormat="1" ht="48" customHeight="1" thickBot="1" x14ac:dyDescent="0.45">
      <c r="B5" s="27">
        <v>419877</v>
      </c>
      <c r="C5" s="27">
        <v>54</v>
      </c>
      <c r="D5" s="15" t="s">
        <v>4</v>
      </c>
      <c r="E5" s="27">
        <v>80</v>
      </c>
      <c r="F5" s="15" t="s">
        <v>8</v>
      </c>
      <c r="G5" s="16">
        <f>ROUNDUP(B5/C5,0)</f>
        <v>7776</v>
      </c>
      <c r="H5" s="30">
        <f>G5/10</f>
        <v>777.6</v>
      </c>
      <c r="I5" s="28">
        <v>37</v>
      </c>
      <c r="J5" s="24">
        <f>ROUNDDOWN(H5*I5,0)</f>
        <v>28771</v>
      </c>
    </row>
    <row r="6" spans="1:10" ht="21" customHeight="1" x14ac:dyDescent="0.4">
      <c r="B6" s="2" t="s">
        <v>32</v>
      </c>
      <c r="C6" s="5"/>
      <c r="F6"/>
    </row>
    <row r="7" spans="1:10" ht="19.5" customHeight="1" x14ac:dyDescent="0.4">
      <c r="B7" s="2" t="s">
        <v>18</v>
      </c>
      <c r="C7" s="5"/>
      <c r="F7"/>
    </row>
    <row r="8" spans="1:10" ht="21" customHeight="1" x14ac:dyDescent="0.4">
      <c r="B8" s="2" t="s">
        <v>37</v>
      </c>
      <c r="C8" s="5"/>
      <c r="F8"/>
    </row>
    <row r="9" spans="1:10" ht="20.25" customHeight="1" x14ac:dyDescent="0.4">
      <c r="B9" s="8"/>
      <c r="C9" s="10" t="s">
        <v>10</v>
      </c>
      <c r="E9" s="9"/>
      <c r="F9" t="s">
        <v>11</v>
      </c>
    </row>
    <row r="10" spans="1:10" ht="34.5" customHeight="1" x14ac:dyDescent="0.4">
      <c r="B10" s="17"/>
      <c r="C10" s="18"/>
      <c r="D10" s="19"/>
      <c r="E10" s="20"/>
      <c r="F10"/>
    </row>
  </sheetData>
  <sheetProtection selectLockedCells="1"/>
  <mergeCells count="1">
    <mergeCell ref="D4:F4"/>
  </mergeCells>
  <phoneticPr fontId="1"/>
  <pageMargins left="0.11811023622047245" right="0.31496062992125984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算定書（雇用調整助成金）</vt:lpstr>
      <vt:lpstr>算定書（緊急雇用安定助成金）</vt:lpstr>
      <vt:lpstr>算定書（雇用調整・小規模事業主）</vt:lpstr>
      <vt:lpstr>算定書（緊急雇用・小規模事業主）</vt:lpstr>
    </vt:vector>
  </TitlesOfParts>
  <Company>四日市市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小宮 くみ</dc:creator>
  <cp:lastModifiedBy>yoshimitsu</cp:lastModifiedBy>
  <cp:lastPrinted>2021-07-26T06:31:56Z</cp:lastPrinted>
  <dcterms:created xsi:type="dcterms:W3CDTF">2020-04-23T09:23:57Z</dcterms:created>
  <dcterms:modified xsi:type="dcterms:W3CDTF">2022-07-06T09:40:44Z</dcterms:modified>
</cp:coreProperties>
</file>