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0.251\1101 教育総務課\★奨学金返還助成制度関係\"/>
    </mc:Choice>
  </mc:AlternateContent>
  <bookViews>
    <workbookView xWindow="0" yWindow="0" windowWidth="20490" windowHeight="7680"/>
  </bookViews>
  <sheets>
    <sheet name="募集要項（内面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56" i="1"/>
  <c r="E50" i="1"/>
  <c r="F58" i="1" s="1"/>
  <c r="F30" i="1"/>
  <c r="F29" i="1"/>
  <c r="G23" i="1"/>
  <c r="F23" i="1"/>
  <c r="E23" i="1"/>
  <c r="D23" i="1"/>
  <c r="C23" i="1"/>
  <c r="F31" i="1" s="1"/>
</calcChain>
</file>

<file path=xl/sharedStrings.xml><?xml version="1.0" encoding="utf-8"?>
<sst xmlns="http://schemas.openxmlformats.org/spreadsheetml/2006/main" count="61" uniqueCount="39">
  <si>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</si>
  <si>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</si>
  <si>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</si>
  <si>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</si>
  <si>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</si>
  <si>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６年目</t>
    <rPh sb="1" eb="3">
      <t>ネンメ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</si>
  <si>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</si>
  <si>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</si>
  <si>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①Ａさんの返還額</t>
    <rPh sb="5" eb="8">
      <t>ヘンカンガク</t>
    </rPh>
    <phoneticPr fontId="2"/>
  </si>
  <si>
    <t>②秋田県の助成額</t>
    <rPh sb="1" eb="4">
      <t>アキタケン</t>
    </rPh>
    <rPh sb="5" eb="7">
      <t>ジョセイ</t>
    </rPh>
    <rPh sb="7" eb="8">
      <t>ガク</t>
    </rPh>
    <phoneticPr fontId="2"/>
  </si>
  <si>
    <t>①-②にかほ市の助成額</t>
    <rPh sb="6" eb="7">
      <t>シ</t>
    </rPh>
    <rPh sb="8" eb="10">
      <t>ジョセイ</t>
    </rPh>
    <rPh sb="10" eb="11">
      <t>ガク</t>
    </rPh>
    <phoneticPr fontId="2"/>
  </si>
  <si>
    <t>にかほ市の助成期間（５年間）</t>
    <rPh sb="3" eb="4">
      <t>シ</t>
    </rPh>
    <rPh sb="5" eb="7">
      <t>ジョセイ</t>
    </rPh>
    <rPh sb="7" eb="9">
      <t>キカン</t>
    </rPh>
    <rPh sb="11" eb="12">
      <t>ネン</t>
    </rPh>
    <rPh sb="12" eb="13">
      <t>カン</t>
    </rPh>
    <phoneticPr fontId="2"/>
  </si>
  <si>
    <t>９年目</t>
    <rPh sb="1" eb="3">
      <t>ネンメ</t>
    </rPh>
    <phoneticPr fontId="2"/>
  </si>
  <si>
    <t>１０年目</t>
    <rPh sb="2" eb="4">
      <t>ネンメ</t>
    </rPh>
    <phoneticPr fontId="2"/>
  </si>
  <si>
    <t>１１年目</t>
    <rPh sb="2" eb="4">
      <t>ネンメ</t>
    </rPh>
    <phoneticPr fontId="2"/>
  </si>
  <si>
    <t>１２年目</t>
    <rPh sb="2" eb="4">
      <t>ネンメ</t>
    </rPh>
    <phoneticPr fontId="2"/>
  </si>
  <si>
    <t>合計金額</t>
    <rPh sb="0" eb="2">
      <t>ゴウケイ</t>
    </rPh>
    <rPh sb="2" eb="4">
      <t>キンガク</t>
    </rPh>
    <phoneticPr fontId="2"/>
  </si>
  <si>
    <t>Ａさんの返還額</t>
    <rPh sb="4" eb="7">
      <t>ヘンカンガク</t>
    </rPh>
    <phoneticPr fontId="2"/>
  </si>
  <si>
    <t>秋田県の助成額</t>
    <rPh sb="0" eb="3">
      <t>アキタケン</t>
    </rPh>
    <rPh sb="4" eb="6">
      <t>ジョセイ</t>
    </rPh>
    <rPh sb="6" eb="7">
      <t>ガク</t>
    </rPh>
    <phoneticPr fontId="2"/>
  </si>
  <si>
    <t>にかほ市の助成額</t>
    <rPh sb="3" eb="4">
      <t>シ</t>
    </rPh>
    <rPh sb="5" eb="7">
      <t>ジョセイ</t>
    </rPh>
    <rPh sb="7" eb="8">
      <t>ガク</t>
    </rPh>
    <phoneticPr fontId="2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</si>
  <si>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2"/>
  </si>
  <si>
    <t>①Ｂさんの返還額</t>
    <rPh sb="5" eb="8">
      <t>ヘンカンガク</t>
    </rPh>
    <phoneticPr fontId="2"/>
  </si>
  <si>
    <t>にかほ市の助成期間（３年間）</t>
    <rPh sb="3" eb="4">
      <t>シ</t>
    </rPh>
    <rPh sb="5" eb="7">
      <t>ジョセイ</t>
    </rPh>
    <rPh sb="7" eb="9">
      <t>キカン</t>
    </rPh>
    <rPh sb="11" eb="12">
      <t>ネン</t>
    </rPh>
    <rPh sb="12" eb="13">
      <t>カン</t>
    </rPh>
    <phoneticPr fontId="2"/>
  </si>
  <si>
    <t>Ｂさんの返還額</t>
    <rPh sb="4" eb="7">
      <t>ヘンカンガク</t>
    </rPh>
    <phoneticPr fontId="2"/>
  </si>
  <si>
    <t>Ｒ3.10～4.9</t>
    <phoneticPr fontId="2"/>
  </si>
  <si>
    <t>Ｒ5.10～6.9</t>
    <phoneticPr fontId="2"/>
  </si>
  <si>
    <t>Ｒ6.10～7.9</t>
    <phoneticPr fontId="2"/>
  </si>
  <si>
    <t>Ｒ7.10～8.9</t>
    <phoneticPr fontId="2"/>
  </si>
  <si>
    <t>Ｒ8.10～9.9</t>
    <phoneticPr fontId="2"/>
  </si>
  <si>
    <t>Ｒ9.10～10.9</t>
    <phoneticPr fontId="2"/>
  </si>
  <si>
    <t>Ｒ10.10～11.9</t>
    <phoneticPr fontId="2"/>
  </si>
  <si>
    <t>Ｒ11.10～12.9</t>
    <phoneticPr fontId="2"/>
  </si>
  <si>
    <t>Ｒ12.10～13.9</t>
    <phoneticPr fontId="2"/>
  </si>
  <si>
    <t>Ｒ13.10～14.9</t>
    <phoneticPr fontId="2"/>
  </si>
  <si>
    <t>Ｒ4.10～5.9</t>
    <phoneticPr fontId="2"/>
  </si>
  <si>
    <t>Ｒ14.10～15.9</t>
    <phoneticPr fontId="2"/>
  </si>
  <si>
    <t>Ｒ11.10～12.9</t>
  </si>
  <si>
    <t>※こちらのシミュレーションは、秋田県の助成を受けた方で、居住、就労、返還の条件を満たした例です。</t>
    <rPh sb="15" eb="18">
      <t>アキタケン</t>
    </rPh>
    <rPh sb="19" eb="21">
      <t>ジョセイ</t>
    </rPh>
    <rPh sb="22" eb="23">
      <t>ウ</t>
    </rPh>
    <rPh sb="25" eb="26">
      <t>カタ</t>
    </rPh>
    <rPh sb="28" eb="30">
      <t>キョジュウ</t>
    </rPh>
    <rPh sb="31" eb="33">
      <t>シュウロウ</t>
    </rPh>
    <rPh sb="34" eb="36">
      <t>ヘンカン</t>
    </rPh>
    <rPh sb="37" eb="39">
      <t>ジョウケン</t>
    </rPh>
    <rPh sb="40" eb="41">
      <t>ミ</t>
    </rPh>
    <rPh sb="44" eb="45">
      <t>レイ</t>
    </rPh>
    <phoneticPr fontId="2"/>
  </si>
  <si>
    <t>返還が免除されるものではありませんので、計画どおり返還していただく必要があります。</t>
    <rPh sb="0" eb="2">
      <t>ヘンカン</t>
    </rPh>
    <rPh sb="3" eb="5">
      <t>メンジョ</t>
    </rPh>
    <rPh sb="20" eb="22">
      <t>ケイカク</t>
    </rPh>
    <rPh sb="25" eb="27">
      <t>ヘンカン</t>
    </rPh>
    <rPh sb="33" eb="35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</si>
</sst>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38" fontId="5" fillId="0" borderId="1" xfId="1" applyFont="1" applyBorder="1">
      <alignment vertical="center"/>
    </xf>
    <xf numFmtId="0" fontId="6" fillId="0" borderId="1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38" fontId="5" fillId="0" borderId="0" xfId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38" fontId="5" fillId="0" borderId="2" xfId="1" applyFont="1" applyBorder="1">
      <alignment vertical="center"/>
    </xf>
    <xf numFmtId="38" fontId="9" fillId="0" borderId="5" xfId="1" applyFont="1" applyBorder="1">
      <alignment vertical="center"/>
    </xf>
    <xf numFmtId="38" fontId="9" fillId="0" borderId="6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0" fillId="0" borderId="0" xfId="0" applyFill="1" applyBorder="1">
      <alignment vertical="center"/>
    </xf>
    <xf numFmtId="38" fontId="8" fillId="0" borderId="0" xfId="1" applyFont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9" fillId="0" borderId="0" xfId="1" applyFont="1" applyFill="1" applyBorder="1">
      <alignment vertical="center"/>
    </xf>
    <xf numFmtId="38" fontId="9" fillId="0" borderId="7" xfId="1" applyFont="1" applyBorder="1">
      <alignment vertical="center"/>
    </xf>
    <xf numFmtId="38" fontId="8" fillId="0" borderId="0" xfId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684571</xdr:colOff>
      <xdr:row>3</xdr:row>
      <xdr:rowOff>152400</xdr:rowOff>
    </xdr:from>
    <xdr:ext cx="3428887" cy="392415"/>
    <xdr:sp macro="" textlink="">
      <xdr:nvSpPr>
        <xdr:cNvPr id="2" name="正方形/長方形 1"/>
        <xdr:cNvSpPr/>
      </xdr:nvSpPr>
      <xdr:spPr>
        <a:xfrm>
          <a:off x="3589696" y="666750"/>
          <a:ext cx="3428887" cy="39241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HG丸ｺﾞｼｯｸM-PRO" pitchFamily="50" charset="-128"/>
              <a:ea typeface="HG丸ｺﾞｼｯｸM-PRO" pitchFamily="50" charset="-128"/>
            </a:rPr>
            <a:t>～返還助成シミュレーション～</a:t>
          </a:r>
        </a:p>
      </xdr:txBody>
    </xdr:sp>
    <xdr:clientData/>
  </xdr:oneCellAnchor>
  <xdr:twoCellAnchor>
    <xdr:from>
      <xdr:col>0</xdr:col>
      <xdr:colOff>95251</xdr:colOff>
      <xdr:row>2</xdr:row>
      <xdr:rowOff>47625</xdr:rowOff>
    </xdr:from>
    <xdr:to>
      <xdr:col>3</xdr:col>
      <xdr:colOff>542926</xdr:colOff>
      <xdr:row>5</xdr:row>
      <xdr:rowOff>142875</xdr:rowOff>
    </xdr:to>
    <xdr:sp macro="" textlink="">
      <xdr:nvSpPr>
        <xdr:cNvPr id="3" name="雲 2"/>
        <xdr:cNvSpPr/>
      </xdr:nvSpPr>
      <xdr:spPr>
        <a:xfrm>
          <a:off x="95251" y="390525"/>
          <a:ext cx="3352800" cy="609600"/>
        </a:xfrm>
        <a:prstGeom prst="cloud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 b="1"/>
            <a:t>返還助成を受けたらどうなるの？</a:t>
          </a:r>
        </a:p>
      </xdr:txBody>
    </xdr:sp>
    <xdr:clientData/>
  </xdr:twoCellAnchor>
  <xdr:twoCellAnchor>
    <xdr:from>
      <xdr:col>0</xdr:col>
      <xdr:colOff>95250</xdr:colOff>
      <xdr:row>6</xdr:row>
      <xdr:rowOff>152401</xdr:rowOff>
    </xdr:from>
    <xdr:to>
      <xdr:col>7</xdr:col>
      <xdr:colOff>704851</xdr:colOff>
      <xdr:row>16</xdr:row>
      <xdr:rowOff>133350</xdr:rowOff>
    </xdr:to>
    <xdr:sp macro="" textlink="">
      <xdr:nvSpPr>
        <xdr:cNvPr id="4" name="角丸四角形 3"/>
        <xdr:cNvSpPr/>
      </xdr:nvSpPr>
      <xdr:spPr>
        <a:xfrm>
          <a:off x="95250" y="1581151"/>
          <a:ext cx="6638926" cy="2362199"/>
        </a:xfrm>
        <a:prstGeom prst="roundRect">
          <a:avLst/>
        </a:prstGeom>
        <a:ln w="3810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　　　　　</a:t>
          </a:r>
          <a:r>
            <a:rPr kumimoji="1" lang="ja-JP" altLang="en-US" sz="1100" baseline="0"/>
            <a:t> </a:t>
          </a:r>
          <a:r>
            <a:rPr kumimoji="1" lang="ja-JP" altLang="en-US" sz="1000"/>
            <a:t>Ａさんは、令和３年３月に４年制の大学を卒業しました。にかほ市内の企業に就職が決まり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４月１日にかほ市へ転入（住民登録）しました。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在学中に借りていた奨学金は、にかほ市の奨学金で、総額は２，４００，０００円です。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返還は令和３年１０月から始まります。月々の返還額は１７，０００円の予定です。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Ａさんは、年返還額の２</a:t>
          </a:r>
          <a:r>
            <a:rPr kumimoji="1" lang="en-US" altLang="ja-JP" sz="1000"/>
            <a:t>/</a:t>
          </a:r>
          <a:r>
            <a:rPr kumimoji="1" lang="ja-JP" altLang="en-US" sz="1000"/>
            <a:t>３（上限１３万３千円</a:t>
          </a:r>
          <a:r>
            <a:rPr kumimoji="1" lang="en-US" altLang="ja-JP" sz="1000"/>
            <a:t>/</a:t>
          </a:r>
          <a:r>
            <a:rPr kumimoji="1" lang="ja-JP" altLang="en-US" sz="1000"/>
            <a:t>年）の助成が受けられる秋田県の返還助成</a:t>
          </a:r>
          <a:endParaRPr kumimoji="1" lang="en-US" altLang="ja-JP" sz="1000"/>
        </a:p>
        <a:p>
          <a:pPr algn="l"/>
          <a:r>
            <a:rPr kumimoji="1" lang="ja-JP" altLang="en-US" sz="1000"/>
            <a:t>　　　　　　　　にも申し込みをし、認定を受けました。</a:t>
          </a:r>
          <a:endParaRPr kumimoji="1" lang="en-US" altLang="ja-JP" sz="1000"/>
        </a:p>
      </xdr:txBody>
    </xdr:sp>
    <xdr:clientData/>
  </xdr:twoCellAnchor>
  <xdr:oneCellAnchor>
    <xdr:from>
      <xdr:col>0</xdr:col>
      <xdr:colOff>227090</xdr:colOff>
      <xdr:row>6</xdr:row>
      <xdr:rowOff>46635</xdr:rowOff>
    </xdr:from>
    <xdr:ext cx="3070071" cy="342401"/>
    <xdr:sp macro="" textlink="">
      <xdr:nvSpPr>
        <xdr:cNvPr id="5" name="正方形/長方形 4"/>
        <xdr:cNvSpPr/>
      </xdr:nvSpPr>
      <xdr:spPr>
        <a:xfrm>
          <a:off x="227090" y="1075335"/>
          <a:ext cx="3070071" cy="342401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500" b="0" cap="none" spc="0">
              <a:ln>
                <a:noFill/>
              </a:ln>
              <a:solidFill>
                <a:schemeClr val="tx1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４年制大学を卒業のＡさんの場合</a:t>
          </a:r>
        </a:p>
      </xdr:txBody>
    </xdr:sp>
    <xdr:clientData/>
  </xdr:oneCellAnchor>
  <xdr:twoCellAnchor>
    <xdr:from>
      <xdr:col>2</xdr:col>
      <xdr:colOff>85725</xdr:colOff>
      <xdr:row>23</xdr:row>
      <xdr:rowOff>104775</xdr:rowOff>
    </xdr:from>
    <xdr:to>
      <xdr:col>6</xdr:col>
      <xdr:colOff>723900</xdr:colOff>
      <xdr:row>23</xdr:row>
      <xdr:rowOff>104775</xdr:rowOff>
    </xdr:to>
    <xdr:cxnSp macro="">
      <xdr:nvCxnSpPr>
        <xdr:cNvPr id="6" name="直線矢印コネクタ 5"/>
        <xdr:cNvCxnSpPr/>
      </xdr:nvCxnSpPr>
      <xdr:spPr>
        <a:xfrm>
          <a:off x="2209800" y="4210050"/>
          <a:ext cx="3762375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76199</xdr:colOff>
      <xdr:row>33</xdr:row>
      <xdr:rowOff>142876</xdr:rowOff>
    </xdr:from>
    <xdr:to>
      <xdr:col>9</xdr:col>
      <xdr:colOff>495299</xdr:colOff>
      <xdr:row>43</xdr:row>
      <xdr:rowOff>161926</xdr:rowOff>
    </xdr:to>
    <xdr:sp macro="" textlink="">
      <xdr:nvSpPr>
        <xdr:cNvPr id="7" name="角丸四角形 6"/>
        <xdr:cNvSpPr/>
      </xdr:nvSpPr>
      <xdr:spPr>
        <a:xfrm>
          <a:off x="76199" y="7486651"/>
          <a:ext cx="8010525" cy="2400300"/>
        </a:xfrm>
        <a:prstGeom prst="roundRect">
          <a:avLst/>
        </a:prstGeom>
        <a:ln w="3810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Ｂさんは、令和３年３月に市内の高校を卒業しました。４月以降も、にかほ市に居住し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市内の企業で働いています。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在学中に借りていた奨学金は、にかほ市の奨学金で、総額は７２０，０００円です。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　　　返還は令和３年１０月から始まります。月々の返還額は７，０００円の予定です。</a:t>
          </a:r>
          <a:endParaRPr kumimoji="1" lang="en-US" altLang="ja-JP" sz="1100"/>
        </a:p>
        <a:p>
          <a:r>
            <a:rPr kumimoji="1" lang="ja-JP" altLang="en-US" sz="1100"/>
            <a:t>　　　　　　　　　　　　　Ｂさんは、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年返還額の２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３（上限１３万３千円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年）の助成が受けられる秋田県の返還助成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制度にも申込みをし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、認定を受け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ました。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316595</xdr:colOff>
      <xdr:row>33</xdr:row>
      <xdr:rowOff>9525</xdr:rowOff>
    </xdr:from>
    <xdr:ext cx="3070071" cy="342401"/>
    <xdr:sp macro="" textlink="">
      <xdr:nvSpPr>
        <xdr:cNvPr id="8" name="正方形/長方形 7"/>
        <xdr:cNvSpPr/>
      </xdr:nvSpPr>
      <xdr:spPr>
        <a:xfrm>
          <a:off x="316595" y="6019800"/>
          <a:ext cx="3070071" cy="342401"/>
        </a:xfrm>
        <a:prstGeom prst="rect">
          <a:avLst/>
        </a:prstGeom>
        <a:solidFill>
          <a:sysClr val="window" lastClr="FFFFFF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500" b="0" cap="none" spc="0">
              <a:ln>
                <a:noFill/>
              </a:ln>
              <a:solidFill>
                <a:schemeClr val="tx1"/>
              </a:solidFill>
              <a:effectLst/>
              <a:latin typeface="HG丸ｺﾞｼｯｸM-PRO" pitchFamily="50" charset="-128"/>
              <a:ea typeface="HG丸ｺﾞｼｯｸM-PRO" pitchFamily="50" charset="-128"/>
            </a:rPr>
            <a:t>市内の高校を卒業のＢさんの場合</a:t>
          </a:r>
        </a:p>
      </xdr:txBody>
    </xdr:sp>
    <xdr:clientData/>
  </xdr:oneCellAnchor>
  <xdr:twoCellAnchor>
    <xdr:from>
      <xdr:col>2</xdr:col>
      <xdr:colOff>38100</xdr:colOff>
      <xdr:row>50</xdr:row>
      <xdr:rowOff>95250</xdr:rowOff>
    </xdr:from>
    <xdr:to>
      <xdr:col>4</xdr:col>
      <xdr:colOff>771525</xdr:colOff>
      <xdr:row>50</xdr:row>
      <xdr:rowOff>95250</xdr:rowOff>
    </xdr:to>
    <xdr:cxnSp macro="">
      <xdr:nvCxnSpPr>
        <xdr:cNvPr id="9" name="直線矢印コネクタ 8"/>
        <xdr:cNvCxnSpPr/>
      </xdr:nvCxnSpPr>
      <xdr:spPr>
        <a:xfrm>
          <a:off x="2162175" y="9229725"/>
          <a:ext cx="2295525" cy="0"/>
        </a:xfrm>
        <a:prstGeom prst="straightConnector1">
          <a:avLst/>
        </a:prstGeom>
        <a:ln w="19050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110068</xdr:colOff>
      <xdr:row>44</xdr:row>
      <xdr:rowOff>104774</xdr:rowOff>
    </xdr:from>
    <xdr:to>
      <xdr:col>8</xdr:col>
      <xdr:colOff>744242</xdr:colOff>
      <xdr:row>53</xdr:row>
      <xdr:rowOff>171449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343" y="8000999"/>
          <a:ext cx="2196274" cy="1990725"/>
        </a:xfrm>
        <a:prstGeom prst="rect">
          <a:avLst/>
        </a:prstGeom>
      </xdr:spPr>
    </xdr:pic>
    <xdr:clientData/>
  </xdr:twoCellAnchor>
  <xdr:oneCellAnchor>
    <xdr:from>
      <xdr:col>6</xdr:col>
      <xdr:colOff>438377</xdr:colOff>
      <xdr:row>46</xdr:row>
      <xdr:rowOff>42904</xdr:rowOff>
    </xdr:from>
    <xdr:ext cx="1415900" cy="559127"/>
    <xdr:sp macro="" textlink="">
      <xdr:nvSpPr>
        <xdr:cNvPr id="11" name="正方形/長方形 10"/>
        <xdr:cNvSpPr/>
      </xdr:nvSpPr>
      <xdr:spPr>
        <a:xfrm rot="21002346">
          <a:off x="5686652" y="8291554"/>
          <a:ext cx="1415900" cy="55912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900" b="0" cap="none" spc="0">
              <a:ln>
                <a:noFill/>
              </a:ln>
              <a:solidFill>
                <a:schemeClr val="tx1"/>
              </a:solidFill>
              <a:effectLst/>
            </a:rPr>
            <a:t>秋田県の制度と合わせて</a:t>
          </a:r>
          <a:endParaRPr lang="en-US" altLang="ja-JP" sz="9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r>
            <a:rPr lang="ja-JP" altLang="en-US" sz="900" b="0" cap="none" spc="0">
              <a:ln>
                <a:noFill/>
              </a:ln>
              <a:solidFill>
                <a:schemeClr val="tx1"/>
              </a:solidFill>
              <a:effectLst/>
            </a:rPr>
            <a:t>３年間で</a:t>
          </a:r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２５万２千円</a:t>
          </a:r>
          <a:r>
            <a:rPr lang="ja-JP" altLang="en-US" sz="900" b="0" cap="none" spc="0">
              <a:ln>
                <a:noFill/>
              </a:ln>
              <a:solidFill>
                <a:schemeClr val="tx1"/>
              </a:solidFill>
              <a:effectLst/>
            </a:rPr>
            <a:t>の</a:t>
          </a:r>
          <a:endParaRPr lang="en-US" altLang="ja-JP" sz="9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r>
            <a:rPr lang="ja-JP" altLang="en-US" sz="900" b="0" cap="none" spc="0">
              <a:ln>
                <a:noFill/>
              </a:ln>
              <a:solidFill>
                <a:schemeClr val="tx1"/>
              </a:solidFill>
              <a:effectLst/>
            </a:rPr>
            <a:t>助成額に！</a:t>
          </a:r>
        </a:p>
      </xdr:txBody>
    </xdr:sp>
    <xdr:clientData/>
  </xdr:oneCellAnchor>
  <xdr:twoCellAnchor editAs="oneCell">
    <xdr:from>
      <xdr:col>0</xdr:col>
      <xdr:colOff>76200</xdr:colOff>
      <xdr:row>7</xdr:row>
      <xdr:rowOff>28574</xdr:rowOff>
    </xdr:from>
    <xdr:to>
      <xdr:col>0</xdr:col>
      <xdr:colOff>1314450</xdr:colOff>
      <xdr:row>13</xdr:row>
      <xdr:rowOff>133349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3" t="735" r="70000" b="56373"/>
        <a:stretch/>
      </xdr:blipFill>
      <xdr:spPr>
        <a:xfrm>
          <a:off x="76200" y="1695449"/>
          <a:ext cx="1238250" cy="1533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33</xdr:row>
      <xdr:rowOff>99076</xdr:rowOff>
    </xdr:from>
    <xdr:to>
      <xdr:col>1</xdr:col>
      <xdr:colOff>57149</xdr:colOff>
      <xdr:row>40</xdr:row>
      <xdr:rowOff>47624</xdr:rowOff>
    </xdr:to>
    <xdr:pic>
      <xdr:nvPicPr>
        <xdr:cNvPr id="13" name="図 12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" t="-3922" r="68530" b="56250"/>
        <a:stretch/>
      </xdr:blipFill>
      <xdr:spPr>
        <a:xfrm>
          <a:off x="247651" y="6109351"/>
          <a:ext cx="1152523" cy="1615423"/>
        </a:xfrm>
        <a:prstGeom prst="rect">
          <a:avLst/>
        </a:prstGeom>
      </xdr:spPr>
    </xdr:pic>
    <xdr:clientData/>
  </xdr:twoCellAnchor>
  <xdr:oneCellAnchor>
    <xdr:from>
      <xdr:col>6</xdr:col>
      <xdr:colOff>103435</xdr:colOff>
      <xdr:row>29</xdr:row>
      <xdr:rowOff>47625</xdr:rowOff>
    </xdr:from>
    <xdr:ext cx="2072875" cy="592470"/>
    <xdr:sp macro="" textlink="">
      <xdr:nvSpPr>
        <xdr:cNvPr id="14" name="正方形/長方形 13"/>
        <xdr:cNvSpPr/>
      </xdr:nvSpPr>
      <xdr:spPr>
        <a:xfrm>
          <a:off x="5351710" y="5210175"/>
          <a:ext cx="2072875" cy="59247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＊秋田県の助成期間は、奨学金の</a:t>
          </a:r>
          <a:endParaRPr lang="en-US" altLang="ja-JP" sz="10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貸与期間が３年を超える場合は</a:t>
          </a:r>
          <a:endParaRPr lang="en-US" altLang="ja-JP" sz="10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３年間となります。</a:t>
          </a:r>
        </a:p>
      </xdr:txBody>
    </xdr:sp>
    <xdr:clientData/>
  </xdr:oneCellAnchor>
  <xdr:twoCellAnchor editAs="oneCell">
    <xdr:from>
      <xdr:col>7</xdr:col>
      <xdr:colOff>759205</xdr:colOff>
      <xdr:row>25</xdr:row>
      <xdr:rowOff>19050</xdr:rowOff>
    </xdr:from>
    <xdr:to>
      <xdr:col>9</xdr:col>
      <xdr:colOff>80847</xdr:colOff>
      <xdr:row>28</xdr:row>
      <xdr:rowOff>209548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530" y="5667375"/>
          <a:ext cx="883742" cy="733423"/>
        </a:xfrm>
        <a:prstGeom prst="rect">
          <a:avLst/>
        </a:prstGeom>
      </xdr:spPr>
    </xdr:pic>
    <xdr:clientData/>
  </xdr:twoCellAnchor>
  <xdr:oneCellAnchor>
    <xdr:from>
      <xdr:col>6</xdr:col>
      <xdr:colOff>111795</xdr:colOff>
      <xdr:row>55</xdr:row>
      <xdr:rowOff>114300</xdr:rowOff>
    </xdr:from>
    <xdr:ext cx="2292294" cy="592470"/>
    <xdr:sp macro="" textlink="">
      <xdr:nvSpPr>
        <xdr:cNvPr id="16" name="正方形/長方形 15"/>
        <xdr:cNvSpPr/>
      </xdr:nvSpPr>
      <xdr:spPr>
        <a:xfrm>
          <a:off x="5360070" y="10115550"/>
          <a:ext cx="2292294" cy="59247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＊秋田県の助成期間は、奨学金の</a:t>
          </a:r>
          <a:endParaRPr lang="en-US" altLang="ja-JP" sz="10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貸与期間が２年以上３年以下の場合は</a:t>
          </a:r>
          <a:endParaRPr lang="en-US" altLang="ja-JP" sz="10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l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２年間となります。</a:t>
          </a:r>
        </a:p>
      </xdr:txBody>
    </xdr:sp>
    <xdr:clientData/>
  </xdr:oneCellAnchor>
  <xdr:twoCellAnchor>
    <xdr:from>
      <xdr:col>6</xdr:col>
      <xdr:colOff>28575</xdr:colOff>
      <xdr:row>23</xdr:row>
      <xdr:rowOff>142875</xdr:rowOff>
    </xdr:from>
    <xdr:to>
      <xdr:col>7</xdr:col>
      <xdr:colOff>695325</xdr:colOff>
      <xdr:row>28</xdr:row>
      <xdr:rowOff>161925</xdr:rowOff>
    </xdr:to>
    <xdr:sp macro="" textlink="">
      <xdr:nvSpPr>
        <xdr:cNvPr id="17" name="円/楕円 16"/>
        <xdr:cNvSpPr/>
      </xdr:nvSpPr>
      <xdr:spPr>
        <a:xfrm>
          <a:off x="5276850" y="4248150"/>
          <a:ext cx="1447800" cy="838200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  <a:effectLst>
          <a:softEdge rad="6350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19050</xdr:colOff>
      <xdr:row>24</xdr:row>
      <xdr:rowOff>103785</xdr:rowOff>
    </xdr:from>
    <xdr:ext cx="1466850" cy="732701"/>
    <xdr:sp macro="" textlink="">
      <xdr:nvSpPr>
        <xdr:cNvPr id="18" name="正方形/長方形 17"/>
        <xdr:cNvSpPr/>
      </xdr:nvSpPr>
      <xdr:spPr>
        <a:xfrm>
          <a:off x="5267325" y="5580660"/>
          <a:ext cx="1466850" cy="7327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800" b="0" cap="none" spc="0">
              <a:ln>
                <a:noFill/>
              </a:ln>
              <a:solidFill>
                <a:schemeClr val="tx1"/>
              </a:solidFill>
              <a:effectLst/>
            </a:rPr>
            <a:t>秋田県の制度と</a:t>
          </a:r>
          <a:endParaRPr lang="en-US" altLang="ja-JP" sz="8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r>
            <a:rPr lang="ja-JP" altLang="en-US" sz="800" b="0" cap="none" spc="0">
              <a:ln>
                <a:noFill/>
              </a:ln>
              <a:solidFill>
                <a:schemeClr val="tx1"/>
              </a:solidFill>
              <a:effectLst/>
            </a:rPr>
            <a:t>合わせると１０２万円の</a:t>
          </a:r>
          <a:endParaRPr lang="en-US" altLang="ja-JP" sz="8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r>
            <a:rPr lang="ja-JP" altLang="en-US" sz="800" b="0" cap="none" spc="0">
              <a:ln>
                <a:noFill/>
              </a:ln>
              <a:solidFill>
                <a:schemeClr val="tx1"/>
              </a:solidFill>
              <a:effectLst/>
            </a:rPr>
            <a:t>助成が受けられるね！</a:t>
          </a:r>
          <a:endParaRPr lang="en-US" altLang="ja-JP" sz="800" b="0" cap="none" spc="0">
            <a:ln>
              <a:noFill/>
            </a:ln>
            <a:solidFill>
              <a:schemeClr val="tx1"/>
            </a:solidFill>
            <a:effectLst/>
          </a:endParaRPr>
        </a:p>
        <a:p>
          <a:pPr algn="ctr"/>
          <a:endParaRPr lang="ja-JP" altLang="en-US" sz="800" b="0" cap="none" spc="0">
            <a:ln>
              <a:noFill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10</xdr:col>
      <xdr:colOff>438150</xdr:colOff>
      <xdr:row>56</xdr:row>
      <xdr:rowOff>85725</xdr:rowOff>
    </xdr:from>
    <xdr:to>
      <xdr:col>11</xdr:col>
      <xdr:colOff>228600</xdr:colOff>
      <xdr:row>59</xdr:row>
      <xdr:rowOff>123825</xdr:rowOff>
    </xdr:to>
    <xdr:sp macro="" textlink="">
      <xdr:nvSpPr>
        <xdr:cNvPr id="19" name="正方形/長方形 18"/>
        <xdr:cNvSpPr/>
      </xdr:nvSpPr>
      <xdr:spPr>
        <a:xfrm>
          <a:off x="8715375" y="10325100"/>
          <a:ext cx="476250" cy="685800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74359</xdr:colOff>
      <xdr:row>0</xdr:row>
      <xdr:rowOff>37110</xdr:rowOff>
    </xdr:from>
    <xdr:ext cx="5928226" cy="625812"/>
    <xdr:sp macro="" textlink="">
      <xdr:nvSpPr>
        <xdr:cNvPr id="20" name="正方形/長方形 19"/>
        <xdr:cNvSpPr/>
      </xdr:nvSpPr>
      <xdr:spPr>
        <a:xfrm>
          <a:off x="9037384" y="37110"/>
          <a:ext cx="5928226" cy="62581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にかほ市奨学金返還助成の流れ</a:t>
          </a:r>
        </a:p>
      </xdr:txBody>
    </xdr:sp>
    <xdr:clientData/>
  </xdr:oneCellAnchor>
  <xdr:twoCellAnchor>
    <xdr:from>
      <xdr:col>10</xdr:col>
      <xdr:colOff>466725</xdr:colOff>
      <xdr:row>5</xdr:row>
      <xdr:rowOff>152400</xdr:rowOff>
    </xdr:from>
    <xdr:to>
      <xdr:col>11</xdr:col>
      <xdr:colOff>257175</xdr:colOff>
      <xdr:row>14</xdr:row>
      <xdr:rowOff>57150</xdr:rowOff>
    </xdr:to>
    <xdr:sp macro="" textlink="">
      <xdr:nvSpPr>
        <xdr:cNvPr id="21" name="正方形/長方形 20"/>
        <xdr:cNvSpPr/>
      </xdr:nvSpPr>
      <xdr:spPr>
        <a:xfrm>
          <a:off x="8743950" y="1009650"/>
          <a:ext cx="476250" cy="1447800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509804</xdr:colOff>
      <xdr:row>7</xdr:row>
      <xdr:rowOff>75448</xdr:rowOff>
    </xdr:from>
    <xdr:ext cx="376450" cy="877804"/>
    <xdr:sp macro="" textlink="">
      <xdr:nvSpPr>
        <xdr:cNvPr id="22" name="正方形/長方形 21"/>
        <xdr:cNvSpPr/>
      </xdr:nvSpPr>
      <xdr:spPr>
        <a:xfrm>
          <a:off x="8787029" y="1275598"/>
          <a:ext cx="376450" cy="877804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就職１年目</a:t>
          </a:r>
        </a:p>
      </xdr:txBody>
    </xdr:sp>
    <xdr:clientData/>
  </xdr:oneCellAnchor>
  <xdr:twoCellAnchor>
    <xdr:from>
      <xdr:col>10</xdr:col>
      <xdr:colOff>466725</xdr:colOff>
      <xdr:row>15</xdr:row>
      <xdr:rowOff>19050</xdr:rowOff>
    </xdr:from>
    <xdr:to>
      <xdr:col>11</xdr:col>
      <xdr:colOff>257175</xdr:colOff>
      <xdr:row>24</xdr:row>
      <xdr:rowOff>76200</xdr:rowOff>
    </xdr:to>
    <xdr:sp macro="" textlink="">
      <xdr:nvSpPr>
        <xdr:cNvPr id="23" name="正方形/長方形 22"/>
        <xdr:cNvSpPr/>
      </xdr:nvSpPr>
      <xdr:spPr>
        <a:xfrm>
          <a:off x="8743950" y="2590800"/>
          <a:ext cx="476250" cy="1762125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457200</xdr:colOff>
      <xdr:row>26</xdr:row>
      <xdr:rowOff>1</xdr:rowOff>
    </xdr:from>
    <xdr:to>
      <xdr:col>11</xdr:col>
      <xdr:colOff>247650</xdr:colOff>
      <xdr:row>35</xdr:row>
      <xdr:rowOff>19051</xdr:rowOff>
    </xdr:to>
    <xdr:sp macro="" textlink="">
      <xdr:nvSpPr>
        <xdr:cNvPr id="24" name="正方形/長方形 23"/>
        <xdr:cNvSpPr/>
      </xdr:nvSpPr>
      <xdr:spPr>
        <a:xfrm>
          <a:off x="8734425" y="4543426"/>
          <a:ext cx="476250" cy="1828800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447675</xdr:colOff>
      <xdr:row>36</xdr:row>
      <xdr:rowOff>66675</xdr:rowOff>
    </xdr:from>
    <xdr:to>
      <xdr:col>11</xdr:col>
      <xdr:colOff>238125</xdr:colOff>
      <xdr:row>46</xdr:row>
      <xdr:rowOff>9524</xdr:rowOff>
    </xdr:to>
    <xdr:sp macro="" textlink="">
      <xdr:nvSpPr>
        <xdr:cNvPr id="25" name="正方形/長方形 24"/>
        <xdr:cNvSpPr/>
      </xdr:nvSpPr>
      <xdr:spPr>
        <a:xfrm>
          <a:off x="8724900" y="6591300"/>
          <a:ext cx="476250" cy="1666874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438150</xdr:colOff>
      <xdr:row>47</xdr:row>
      <xdr:rowOff>47624</xdr:rowOff>
    </xdr:from>
    <xdr:to>
      <xdr:col>11</xdr:col>
      <xdr:colOff>228600</xdr:colOff>
      <xdr:row>55</xdr:row>
      <xdr:rowOff>152399</xdr:rowOff>
    </xdr:to>
    <xdr:sp macro="" textlink="">
      <xdr:nvSpPr>
        <xdr:cNvPr id="26" name="正方形/長方形 25"/>
        <xdr:cNvSpPr/>
      </xdr:nvSpPr>
      <xdr:spPr>
        <a:xfrm>
          <a:off x="8715375" y="8467724"/>
          <a:ext cx="476250" cy="1685925"/>
        </a:xfrm>
        <a:prstGeom prst="rect">
          <a:avLst/>
        </a:prstGeom>
        <a:solidFill>
          <a:schemeClr val="accent6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514350</xdr:colOff>
      <xdr:row>17</xdr:row>
      <xdr:rowOff>38100</xdr:rowOff>
    </xdr:from>
    <xdr:ext cx="376450" cy="877804"/>
    <xdr:sp macro="" textlink="">
      <xdr:nvSpPr>
        <xdr:cNvPr id="27" name="正方形/長方形 26"/>
        <xdr:cNvSpPr/>
      </xdr:nvSpPr>
      <xdr:spPr>
        <a:xfrm>
          <a:off x="8791575" y="2952750"/>
          <a:ext cx="376450" cy="877804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就職２年目</a:t>
          </a:r>
        </a:p>
      </xdr:txBody>
    </xdr:sp>
    <xdr:clientData/>
  </xdr:oneCellAnchor>
  <xdr:oneCellAnchor>
    <xdr:from>
      <xdr:col>10</xdr:col>
      <xdr:colOff>514350</xdr:colOff>
      <xdr:row>28</xdr:row>
      <xdr:rowOff>28571</xdr:rowOff>
    </xdr:from>
    <xdr:ext cx="376450" cy="877804"/>
    <xdr:sp macro="" textlink="">
      <xdr:nvSpPr>
        <xdr:cNvPr id="28" name="正方形/長方形 27"/>
        <xdr:cNvSpPr/>
      </xdr:nvSpPr>
      <xdr:spPr>
        <a:xfrm>
          <a:off x="8791575" y="4952996"/>
          <a:ext cx="376450" cy="877804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就職３年目</a:t>
          </a:r>
        </a:p>
      </xdr:txBody>
    </xdr:sp>
    <xdr:clientData/>
  </xdr:oneCellAnchor>
  <xdr:oneCellAnchor>
    <xdr:from>
      <xdr:col>10</xdr:col>
      <xdr:colOff>476250</xdr:colOff>
      <xdr:row>48</xdr:row>
      <xdr:rowOff>228599</xdr:rowOff>
    </xdr:from>
    <xdr:ext cx="376450" cy="877804"/>
    <xdr:sp macro="" textlink="">
      <xdr:nvSpPr>
        <xdr:cNvPr id="29" name="正方形/長方形 28"/>
        <xdr:cNvSpPr/>
      </xdr:nvSpPr>
      <xdr:spPr>
        <a:xfrm>
          <a:off x="8753475" y="8886824"/>
          <a:ext cx="376450" cy="877804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就職５年目</a:t>
          </a:r>
        </a:p>
      </xdr:txBody>
    </xdr:sp>
    <xdr:clientData/>
  </xdr:oneCellAnchor>
  <xdr:oneCellAnchor>
    <xdr:from>
      <xdr:col>10</xdr:col>
      <xdr:colOff>495300</xdr:colOff>
      <xdr:row>38</xdr:row>
      <xdr:rowOff>142875</xdr:rowOff>
    </xdr:from>
    <xdr:ext cx="376450" cy="877804"/>
    <xdr:sp macro="" textlink="">
      <xdr:nvSpPr>
        <xdr:cNvPr id="30" name="正方形/長方形 29"/>
        <xdr:cNvSpPr/>
      </xdr:nvSpPr>
      <xdr:spPr>
        <a:xfrm>
          <a:off x="8772525" y="7010400"/>
          <a:ext cx="376450" cy="877804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就職４年目</a:t>
          </a:r>
        </a:p>
      </xdr:txBody>
    </xdr:sp>
    <xdr:clientData/>
  </xdr:oneCellAnchor>
  <xdr:oneCellAnchor>
    <xdr:from>
      <xdr:col>10</xdr:col>
      <xdr:colOff>466725</xdr:colOff>
      <xdr:row>56</xdr:row>
      <xdr:rowOff>138044</xdr:rowOff>
    </xdr:from>
    <xdr:ext cx="376450" cy="563616"/>
    <xdr:sp macro="" textlink="">
      <xdr:nvSpPr>
        <xdr:cNvPr id="31" name="正方形/長方形 30"/>
        <xdr:cNvSpPr/>
      </xdr:nvSpPr>
      <xdr:spPr>
        <a:xfrm>
          <a:off x="8743950" y="10377419"/>
          <a:ext cx="376450" cy="563616"/>
        </a:xfrm>
        <a:prstGeom prst="rect">
          <a:avLst/>
        </a:prstGeom>
        <a:noFill/>
      </xdr:spPr>
      <xdr:txBody>
        <a:bodyPr vert="wordArtVertRtl"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>
                <a:noFill/>
              </a:ln>
              <a:solidFill>
                <a:schemeClr val="tx1"/>
              </a:solidFill>
              <a:effectLst/>
            </a:rPr>
            <a:t>６年目</a:t>
          </a:r>
        </a:p>
      </xdr:txBody>
    </xdr:sp>
    <xdr:clientData/>
  </xdr:oneCellAnchor>
  <xdr:twoCellAnchor>
    <xdr:from>
      <xdr:col>11</xdr:col>
      <xdr:colOff>561975</xdr:colOff>
      <xdr:row>5</xdr:row>
      <xdr:rowOff>161924</xdr:rowOff>
    </xdr:from>
    <xdr:to>
      <xdr:col>15</xdr:col>
      <xdr:colOff>428625</xdr:colOff>
      <xdr:row>14</xdr:row>
      <xdr:rowOff>19049</xdr:rowOff>
    </xdr:to>
    <xdr:sp macro="" textlink="">
      <xdr:nvSpPr>
        <xdr:cNvPr id="32" name="片側の 2 つの角を丸めた四角形 31"/>
        <xdr:cNvSpPr/>
      </xdr:nvSpPr>
      <xdr:spPr>
        <a:xfrm>
          <a:off x="9525000" y="1019174"/>
          <a:ext cx="2609850" cy="1400175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認定申請</a:t>
          </a:r>
          <a:r>
            <a:rPr kumimoji="1" lang="ja-JP" altLang="en-US" sz="1000" b="1" u="none" baseline="0">
              <a:solidFill>
                <a:sysClr val="windowText" lastClr="000000"/>
              </a:solidFill>
            </a:rPr>
            <a:t>　　Ｒ</a:t>
          </a:r>
          <a:r>
            <a:rPr kumimoji="1" lang="en-US" altLang="ja-JP" sz="1000" b="1" u="none" baseline="0">
              <a:solidFill>
                <a:sysClr val="windowText" lastClr="000000"/>
              </a:solidFill>
            </a:rPr>
            <a:t>3.4</a:t>
          </a:r>
          <a:r>
            <a:rPr kumimoji="1" lang="ja-JP" altLang="en-US" sz="1000" b="1" u="none" baseline="0">
              <a:solidFill>
                <a:sysClr val="windowText" lastClr="000000"/>
              </a:solidFill>
            </a:rPr>
            <a:t>～Ｒ</a:t>
          </a:r>
          <a:r>
            <a:rPr kumimoji="1" lang="en-US" altLang="ja-JP" sz="1000" b="1" u="none" baseline="0">
              <a:solidFill>
                <a:sysClr val="windowText" lastClr="000000"/>
              </a:solidFill>
            </a:rPr>
            <a:t>4.3</a:t>
          </a:r>
          <a:endParaRPr kumimoji="1" lang="en-US" altLang="ja-JP" sz="10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・助成対象者認定申請書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・在職証明書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・個人情報提供同意書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・定住誓約書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・奨学金の名称、貸与金額、貸与期間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返還金額、返還期間等が分かる書類</a:t>
          </a:r>
        </a:p>
      </xdr:txBody>
    </xdr:sp>
    <xdr:clientData/>
  </xdr:twoCellAnchor>
  <xdr:twoCellAnchor>
    <xdr:from>
      <xdr:col>17</xdr:col>
      <xdr:colOff>76200</xdr:colOff>
      <xdr:row>6</xdr:row>
      <xdr:rowOff>19050</xdr:rowOff>
    </xdr:from>
    <xdr:to>
      <xdr:col>20</xdr:col>
      <xdr:colOff>581025</xdr:colOff>
      <xdr:row>14</xdr:row>
      <xdr:rowOff>0</xdr:rowOff>
    </xdr:to>
    <xdr:sp macro="" textlink="">
      <xdr:nvSpPr>
        <xdr:cNvPr id="33" name="角丸四角形 32"/>
        <xdr:cNvSpPr/>
      </xdr:nvSpPr>
      <xdr:spPr>
        <a:xfrm>
          <a:off x="13154025" y="1047750"/>
          <a:ext cx="2562225" cy="1352550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◇申請書・添付書類の審査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◇助成対象者の認定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◇秋田県助成制度との調整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◇交付申請と請求時期を連絡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152399</xdr:colOff>
      <xdr:row>3</xdr:row>
      <xdr:rowOff>133350</xdr:rowOff>
    </xdr:from>
    <xdr:to>
      <xdr:col>16</xdr:col>
      <xdr:colOff>104774</xdr:colOff>
      <xdr:row>5</xdr:row>
      <xdr:rowOff>57150</xdr:rowOff>
    </xdr:to>
    <xdr:sp macro="" textlink="">
      <xdr:nvSpPr>
        <xdr:cNvPr id="34" name="正方形/長方形 33"/>
        <xdr:cNvSpPr/>
      </xdr:nvSpPr>
      <xdr:spPr>
        <a:xfrm>
          <a:off x="9115424" y="647700"/>
          <a:ext cx="338137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申請される方の提出書類等</a:t>
          </a:r>
        </a:p>
      </xdr:txBody>
    </xdr:sp>
    <xdr:clientData/>
  </xdr:twoCellAnchor>
  <xdr:twoCellAnchor>
    <xdr:from>
      <xdr:col>17</xdr:col>
      <xdr:colOff>47625</xdr:colOff>
      <xdr:row>3</xdr:row>
      <xdr:rowOff>142874</xdr:rowOff>
    </xdr:from>
    <xdr:to>
      <xdr:col>20</xdr:col>
      <xdr:colOff>561975</xdr:colOff>
      <xdr:row>5</xdr:row>
      <xdr:rowOff>38099</xdr:rowOff>
    </xdr:to>
    <xdr:sp macro="" textlink="">
      <xdr:nvSpPr>
        <xdr:cNvPr id="35" name="正方形/長方形 34"/>
        <xdr:cNvSpPr/>
      </xdr:nvSpPr>
      <xdr:spPr>
        <a:xfrm>
          <a:off x="13125450" y="657224"/>
          <a:ext cx="2571750" cy="2381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にかほ市</a:t>
          </a:r>
        </a:p>
      </xdr:txBody>
    </xdr:sp>
    <xdr:clientData/>
  </xdr:twoCellAnchor>
  <xdr:twoCellAnchor>
    <xdr:from>
      <xdr:col>11</xdr:col>
      <xdr:colOff>542925</xdr:colOff>
      <xdr:row>14</xdr:row>
      <xdr:rowOff>142875</xdr:rowOff>
    </xdr:from>
    <xdr:to>
      <xdr:col>15</xdr:col>
      <xdr:colOff>409575</xdr:colOff>
      <xdr:row>24</xdr:row>
      <xdr:rowOff>142875</xdr:rowOff>
    </xdr:to>
    <xdr:sp macro="" textlink="">
      <xdr:nvSpPr>
        <xdr:cNvPr id="36" name="片側の 2 つの角を丸めた四角形 35"/>
        <xdr:cNvSpPr/>
      </xdr:nvSpPr>
      <xdr:spPr>
        <a:xfrm>
          <a:off x="9505950" y="2543175"/>
          <a:ext cx="2609850" cy="1876425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１交付申請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　　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3.10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～Ｒ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3.11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・交付申請書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・奨学金の貸与金額、返還期間、返還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金額、返還実績、返還額等が分かる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書類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・在職証明書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２助成金の請求</a:t>
          </a:r>
          <a:r>
            <a:rPr kumimoji="1" lang="ja-JP" altLang="en-US" sz="800" b="1" u="sng">
              <a:solidFill>
                <a:sysClr val="windowText" lastClr="000000"/>
              </a:solidFill>
            </a:rPr>
            <a:t>（交付決定を受けた後）</a:t>
          </a:r>
          <a:r>
            <a:rPr kumimoji="1" lang="ja-JP" altLang="en-US" sz="800" b="1" u="none">
              <a:solidFill>
                <a:sysClr val="windowText" lastClr="000000"/>
              </a:solidFill>
            </a:rPr>
            <a:t>　</a:t>
          </a:r>
          <a:endParaRPr kumimoji="1" lang="en-US" altLang="ja-JP" sz="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・請求書</a:t>
          </a:r>
        </a:p>
      </xdr:txBody>
    </xdr:sp>
    <xdr:clientData/>
  </xdr:twoCellAnchor>
  <xdr:twoCellAnchor>
    <xdr:from>
      <xdr:col>17</xdr:col>
      <xdr:colOff>66675</xdr:colOff>
      <xdr:row>14</xdr:row>
      <xdr:rowOff>123824</xdr:rowOff>
    </xdr:from>
    <xdr:to>
      <xdr:col>20</xdr:col>
      <xdr:colOff>571500</xdr:colOff>
      <xdr:row>24</xdr:row>
      <xdr:rowOff>133349</xdr:rowOff>
    </xdr:to>
    <xdr:sp macro="" textlink="">
      <xdr:nvSpPr>
        <xdr:cNvPr id="37" name="角丸四角形 36"/>
        <xdr:cNvSpPr/>
      </xdr:nvSpPr>
      <xdr:spPr>
        <a:xfrm>
          <a:off x="13144500" y="2524124"/>
          <a:ext cx="2562225" cy="1885950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◇交付申請書・添付書類の審査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・定住、就労の要件、奨学金の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返還実績等を審査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◇適正と認められたときは交付決定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したことを通知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◇請求書の内容に基づき助成金を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交付</a:t>
          </a:r>
        </a:p>
      </xdr:txBody>
    </xdr:sp>
    <xdr:clientData/>
  </xdr:twoCellAnchor>
  <xdr:oneCellAnchor>
    <xdr:from>
      <xdr:col>16</xdr:col>
      <xdr:colOff>201637</xdr:colOff>
      <xdr:row>22</xdr:row>
      <xdr:rowOff>8535</xdr:rowOff>
    </xdr:from>
    <xdr:ext cx="453970" cy="267381"/>
    <xdr:sp macro="" textlink="">
      <xdr:nvSpPr>
        <xdr:cNvPr id="38" name="正方形/長方形 37"/>
        <xdr:cNvSpPr/>
      </xdr:nvSpPr>
      <xdr:spPr>
        <a:xfrm>
          <a:off x="12593662" y="3875685"/>
          <a:ext cx="453970" cy="267381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助成</a:t>
          </a:r>
        </a:p>
      </xdr:txBody>
    </xdr:sp>
    <xdr:clientData/>
  </xdr:oneCellAnchor>
  <xdr:oneCellAnchor>
    <xdr:from>
      <xdr:col>15</xdr:col>
      <xdr:colOff>533400</xdr:colOff>
      <xdr:row>6</xdr:row>
      <xdr:rowOff>95250</xdr:rowOff>
    </xdr:from>
    <xdr:ext cx="453971" cy="267381"/>
    <xdr:sp macro="" textlink="">
      <xdr:nvSpPr>
        <xdr:cNvPr id="39" name="正方形/長方形 38"/>
        <xdr:cNvSpPr/>
      </xdr:nvSpPr>
      <xdr:spPr>
        <a:xfrm>
          <a:off x="12239625" y="1123950"/>
          <a:ext cx="453971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申請</a:t>
          </a:r>
        </a:p>
      </xdr:txBody>
    </xdr:sp>
    <xdr:clientData/>
  </xdr:oneCellAnchor>
  <xdr:oneCellAnchor>
    <xdr:from>
      <xdr:col>16</xdr:col>
      <xdr:colOff>200024</xdr:colOff>
      <xdr:row>10</xdr:row>
      <xdr:rowOff>95250</xdr:rowOff>
    </xdr:from>
    <xdr:ext cx="453971" cy="267381"/>
    <xdr:sp macro="" textlink="">
      <xdr:nvSpPr>
        <xdr:cNvPr id="40" name="正方形/長方形 39"/>
        <xdr:cNvSpPr/>
      </xdr:nvSpPr>
      <xdr:spPr>
        <a:xfrm>
          <a:off x="12592049" y="1809750"/>
          <a:ext cx="453971" cy="26738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認定</a:t>
          </a:r>
        </a:p>
      </xdr:txBody>
    </xdr:sp>
    <xdr:clientData/>
  </xdr:oneCellAnchor>
  <xdr:oneCellAnchor>
    <xdr:from>
      <xdr:col>15</xdr:col>
      <xdr:colOff>449262</xdr:colOff>
      <xdr:row>15</xdr:row>
      <xdr:rowOff>104775</xdr:rowOff>
    </xdr:from>
    <xdr:ext cx="546048" cy="267381"/>
    <xdr:sp macro="" textlink="">
      <xdr:nvSpPr>
        <xdr:cNvPr id="41" name="正方形/長方形 40"/>
        <xdr:cNvSpPr/>
      </xdr:nvSpPr>
      <xdr:spPr>
        <a:xfrm>
          <a:off x="12155487" y="2676525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１申請</a:t>
          </a:r>
        </a:p>
      </xdr:txBody>
    </xdr:sp>
    <xdr:clientData/>
  </xdr:oneCellAnchor>
  <xdr:twoCellAnchor>
    <xdr:from>
      <xdr:col>11</xdr:col>
      <xdr:colOff>552450</xdr:colOff>
      <xdr:row>26</xdr:row>
      <xdr:rowOff>1</xdr:rowOff>
    </xdr:from>
    <xdr:to>
      <xdr:col>15</xdr:col>
      <xdr:colOff>419100</xdr:colOff>
      <xdr:row>35</xdr:row>
      <xdr:rowOff>19051</xdr:rowOff>
    </xdr:to>
    <xdr:sp macro="" textlink="">
      <xdr:nvSpPr>
        <xdr:cNvPr id="42" name="片側の 2 つの角を丸めた四角形 41"/>
        <xdr:cNvSpPr/>
      </xdr:nvSpPr>
      <xdr:spPr>
        <a:xfrm>
          <a:off x="9515475" y="4543426"/>
          <a:ext cx="2609850" cy="1828800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１交付申請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　　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4.10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～Ｒ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4.11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・交付申請書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・奨学金の貸与金額、返還期間、返還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金額、返還実績、返還額等が分かる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書類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・在職証明書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２助成金の請求</a:t>
          </a:r>
          <a:r>
            <a:rPr kumimoji="1" lang="ja-JP" altLang="en-US" sz="800" b="1" u="sng">
              <a:solidFill>
                <a:sysClr val="windowText" lastClr="000000"/>
              </a:solidFill>
            </a:rPr>
            <a:t>（交付決定を受けた後）</a:t>
          </a:r>
          <a:endParaRPr kumimoji="1" lang="en-US" altLang="ja-JP" sz="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・請求書</a:t>
          </a:r>
        </a:p>
      </xdr:txBody>
    </xdr:sp>
    <xdr:clientData/>
  </xdr:twoCellAnchor>
  <xdr:twoCellAnchor>
    <xdr:from>
      <xdr:col>17</xdr:col>
      <xdr:colOff>76200</xdr:colOff>
      <xdr:row>26</xdr:row>
      <xdr:rowOff>1</xdr:rowOff>
    </xdr:from>
    <xdr:to>
      <xdr:col>20</xdr:col>
      <xdr:colOff>581025</xdr:colOff>
      <xdr:row>35</xdr:row>
      <xdr:rowOff>57151</xdr:rowOff>
    </xdr:to>
    <xdr:sp macro="" textlink="">
      <xdr:nvSpPr>
        <xdr:cNvPr id="43" name="角丸四角形 42"/>
        <xdr:cNvSpPr/>
      </xdr:nvSpPr>
      <xdr:spPr>
        <a:xfrm>
          <a:off x="13154025" y="4543426"/>
          <a:ext cx="2562225" cy="1866900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◇交付申請書・添付書類の審査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・定住、就労の要件、奨学金の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返還実績等を審査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◇適正と認められたときは交付決定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したことを通知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◇請求書の内容に基づき助成金を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交付</a:t>
          </a:r>
        </a:p>
      </xdr:txBody>
    </xdr:sp>
    <xdr:clientData/>
  </xdr:twoCellAnchor>
  <xdr:twoCellAnchor>
    <xdr:from>
      <xdr:col>11</xdr:col>
      <xdr:colOff>561975</xdr:colOff>
      <xdr:row>35</xdr:row>
      <xdr:rowOff>161925</xdr:rowOff>
    </xdr:from>
    <xdr:to>
      <xdr:col>15</xdr:col>
      <xdr:colOff>428625</xdr:colOff>
      <xdr:row>46</xdr:row>
      <xdr:rowOff>28575</xdr:rowOff>
    </xdr:to>
    <xdr:sp macro="" textlink="">
      <xdr:nvSpPr>
        <xdr:cNvPr id="44" name="片側の 2 つの角を丸めた四角形 43"/>
        <xdr:cNvSpPr/>
      </xdr:nvSpPr>
      <xdr:spPr>
        <a:xfrm>
          <a:off x="9525000" y="6515100"/>
          <a:ext cx="2609850" cy="1762125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１交付申請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　　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5.10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～Ｒ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5.11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・交付申請書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・奨学金の貸与金額、返還期間、返還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金額、返還実績、返還額等が分かる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書類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・在職証明書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２助成金の請求</a:t>
          </a:r>
          <a:r>
            <a:rPr kumimoji="1" lang="ja-JP" altLang="en-US" sz="800" b="1" u="sng">
              <a:solidFill>
                <a:sysClr val="windowText" lastClr="000000"/>
              </a:solidFill>
            </a:rPr>
            <a:t>（交付決定を受けた後）</a:t>
          </a:r>
          <a:endParaRPr kumimoji="1" lang="en-US" altLang="ja-JP" sz="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・請求書</a:t>
          </a:r>
        </a:p>
      </xdr:txBody>
    </xdr:sp>
    <xdr:clientData/>
  </xdr:twoCellAnchor>
  <xdr:twoCellAnchor>
    <xdr:from>
      <xdr:col>17</xdr:col>
      <xdr:colOff>66675</xdr:colOff>
      <xdr:row>36</xdr:row>
      <xdr:rowOff>47625</xdr:rowOff>
    </xdr:from>
    <xdr:to>
      <xdr:col>20</xdr:col>
      <xdr:colOff>571500</xdr:colOff>
      <xdr:row>46</xdr:row>
      <xdr:rowOff>57150</xdr:rowOff>
    </xdr:to>
    <xdr:sp macro="" textlink="">
      <xdr:nvSpPr>
        <xdr:cNvPr id="45" name="角丸四角形 44"/>
        <xdr:cNvSpPr/>
      </xdr:nvSpPr>
      <xdr:spPr>
        <a:xfrm>
          <a:off x="13144500" y="6572250"/>
          <a:ext cx="2562225" cy="1733550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◇交付申請書・添付書類の審査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・定住、就労の要件、奨学金の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返還実績等を審査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◇適正と認められたときは交付決定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したことを通知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◇請求書の内容に基づき助成金を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交付</a:t>
          </a:r>
        </a:p>
      </xdr:txBody>
    </xdr:sp>
    <xdr:clientData/>
  </xdr:twoCellAnchor>
  <xdr:oneCellAnchor>
    <xdr:from>
      <xdr:col>15</xdr:col>
      <xdr:colOff>449260</xdr:colOff>
      <xdr:row>20</xdr:row>
      <xdr:rowOff>66675</xdr:rowOff>
    </xdr:from>
    <xdr:ext cx="546048" cy="267381"/>
    <xdr:sp macro="" textlink="">
      <xdr:nvSpPr>
        <xdr:cNvPr id="46" name="正方形/長方形 45"/>
        <xdr:cNvSpPr/>
      </xdr:nvSpPr>
      <xdr:spPr>
        <a:xfrm>
          <a:off x="12155485" y="3457575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２請求</a:t>
          </a:r>
        </a:p>
      </xdr:txBody>
    </xdr:sp>
    <xdr:clientData/>
  </xdr:oneCellAnchor>
  <xdr:twoCellAnchor>
    <xdr:from>
      <xdr:col>11</xdr:col>
      <xdr:colOff>552449</xdr:colOff>
      <xdr:row>56</xdr:row>
      <xdr:rowOff>76200</xdr:rowOff>
    </xdr:from>
    <xdr:to>
      <xdr:col>15</xdr:col>
      <xdr:colOff>428624</xdr:colOff>
      <xdr:row>59</xdr:row>
      <xdr:rowOff>85725</xdr:rowOff>
    </xdr:to>
    <xdr:sp macro="" textlink="">
      <xdr:nvSpPr>
        <xdr:cNvPr id="47" name="片側の 2 つの角を丸めた四角形 46"/>
        <xdr:cNvSpPr/>
      </xdr:nvSpPr>
      <xdr:spPr>
        <a:xfrm>
          <a:off x="9515474" y="10315575"/>
          <a:ext cx="2619375" cy="657225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u="none">
              <a:solidFill>
                <a:sysClr val="windowText" lastClr="000000"/>
              </a:solidFill>
            </a:rPr>
            <a:t>就職５年目に同じ</a:t>
          </a:r>
        </a:p>
      </xdr:txBody>
    </xdr:sp>
    <xdr:clientData/>
  </xdr:twoCellAnchor>
  <xdr:twoCellAnchor>
    <xdr:from>
      <xdr:col>17</xdr:col>
      <xdr:colOff>76200</xdr:colOff>
      <xdr:row>47</xdr:row>
      <xdr:rowOff>2</xdr:rowOff>
    </xdr:from>
    <xdr:to>
      <xdr:col>20</xdr:col>
      <xdr:colOff>581025</xdr:colOff>
      <xdr:row>55</xdr:row>
      <xdr:rowOff>142876</xdr:rowOff>
    </xdr:to>
    <xdr:sp macro="" textlink="">
      <xdr:nvSpPr>
        <xdr:cNvPr id="48" name="角丸四角形 47"/>
        <xdr:cNvSpPr/>
      </xdr:nvSpPr>
      <xdr:spPr>
        <a:xfrm>
          <a:off x="13154025" y="8420102"/>
          <a:ext cx="2562225" cy="1724024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◇交付申請書・添付書類の審査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・定住、就労の要件、奨学金の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返還実績等を審査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◇適正と認められたときは交付決定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したことを通知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◇請求書の内容に基づき助成金を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交付</a:t>
          </a:r>
        </a:p>
      </xdr:txBody>
    </xdr:sp>
    <xdr:clientData/>
  </xdr:twoCellAnchor>
  <xdr:twoCellAnchor>
    <xdr:from>
      <xdr:col>11</xdr:col>
      <xdr:colOff>542925</xdr:colOff>
      <xdr:row>46</xdr:row>
      <xdr:rowOff>161925</xdr:rowOff>
    </xdr:from>
    <xdr:to>
      <xdr:col>15</xdr:col>
      <xdr:colOff>409575</xdr:colOff>
      <xdr:row>55</xdr:row>
      <xdr:rowOff>152400</xdr:rowOff>
    </xdr:to>
    <xdr:sp macro="" textlink="">
      <xdr:nvSpPr>
        <xdr:cNvPr id="49" name="片側の 2 つの角を丸めた四角形 48"/>
        <xdr:cNvSpPr/>
      </xdr:nvSpPr>
      <xdr:spPr>
        <a:xfrm>
          <a:off x="9505950" y="8410575"/>
          <a:ext cx="2609850" cy="1743075"/>
        </a:xfrm>
        <a:prstGeom prst="round2SameRect">
          <a:avLst/>
        </a:prstGeom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１交付申請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　　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6.10</a:t>
          </a:r>
          <a:r>
            <a:rPr kumimoji="1" lang="ja-JP" altLang="en-US" sz="1000" b="1" u="none">
              <a:solidFill>
                <a:sysClr val="windowText" lastClr="000000"/>
              </a:solidFill>
            </a:rPr>
            <a:t>～Ｒ</a:t>
          </a:r>
          <a:r>
            <a:rPr kumimoji="1" lang="en-US" altLang="ja-JP" sz="1000" b="1" u="none">
              <a:solidFill>
                <a:sysClr val="windowText" lastClr="000000"/>
              </a:solidFill>
            </a:rPr>
            <a:t>6.11</a:t>
          </a:r>
          <a:endParaRPr kumimoji="1" lang="en-US" altLang="ja-JP" sz="10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・交付申請書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・奨学金の貸与金額、返還期間、返還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金額、返還実績、返還額等が分かる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書類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・在職証明書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２助成金の請求</a:t>
          </a:r>
          <a:r>
            <a:rPr kumimoji="1" lang="ja-JP" altLang="en-US" sz="800" b="1" u="sng">
              <a:solidFill>
                <a:sysClr val="windowText" lastClr="000000"/>
              </a:solidFill>
            </a:rPr>
            <a:t>（交付決定を受けた後）</a:t>
          </a:r>
          <a:endParaRPr kumimoji="1" lang="en-US" altLang="ja-JP" sz="800" b="1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</a:rPr>
            <a:t>・請求書</a:t>
          </a:r>
        </a:p>
      </xdr:txBody>
    </xdr:sp>
    <xdr:clientData/>
  </xdr:twoCellAnchor>
  <xdr:twoCellAnchor>
    <xdr:from>
      <xdr:col>17</xdr:col>
      <xdr:colOff>76200</xdr:colOff>
      <xdr:row>56</xdr:row>
      <xdr:rowOff>47625</xdr:rowOff>
    </xdr:from>
    <xdr:to>
      <xdr:col>20</xdr:col>
      <xdr:colOff>581025</xdr:colOff>
      <xdr:row>59</xdr:row>
      <xdr:rowOff>66675</xdr:rowOff>
    </xdr:to>
    <xdr:sp macro="" textlink="">
      <xdr:nvSpPr>
        <xdr:cNvPr id="50" name="角丸四角形 49"/>
        <xdr:cNvSpPr/>
      </xdr:nvSpPr>
      <xdr:spPr>
        <a:xfrm>
          <a:off x="13154025" y="10287000"/>
          <a:ext cx="2562225" cy="666750"/>
        </a:xfrm>
        <a:prstGeom prst="roundRect">
          <a:avLst/>
        </a:prstGeom>
        <a:gradFill flip="none" rotWithShape="1">
          <a:gsLst>
            <a:gs pos="0">
              <a:schemeClr val="accent3">
                <a:tint val="66000"/>
                <a:satMod val="160000"/>
              </a:schemeClr>
            </a:gs>
            <a:gs pos="50000">
              <a:schemeClr val="accent3">
                <a:tint val="44500"/>
                <a:satMod val="160000"/>
              </a:schemeClr>
            </a:gs>
            <a:gs pos="100000">
              <a:schemeClr val="accent3">
                <a:tint val="23500"/>
                <a:satMod val="160000"/>
              </a:schemeClr>
            </a:gs>
          </a:gsLst>
          <a:lin ang="16200000" scaled="1"/>
          <a:tileRect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前年に同じ</a:t>
          </a:r>
        </a:p>
      </xdr:txBody>
    </xdr:sp>
    <xdr:clientData/>
  </xdr:twoCellAnchor>
  <xdr:twoCellAnchor>
    <xdr:from>
      <xdr:col>15</xdr:col>
      <xdr:colOff>438150</xdr:colOff>
      <xdr:row>8</xdr:row>
      <xdr:rowOff>28575</xdr:rowOff>
    </xdr:from>
    <xdr:to>
      <xdr:col>16</xdr:col>
      <xdr:colOff>495300</xdr:colOff>
      <xdr:row>8</xdr:row>
      <xdr:rowOff>28575</xdr:rowOff>
    </xdr:to>
    <xdr:cxnSp macro="">
      <xdr:nvCxnSpPr>
        <xdr:cNvPr id="51" name="直線矢印コネクタ 50"/>
        <xdr:cNvCxnSpPr/>
      </xdr:nvCxnSpPr>
      <xdr:spPr>
        <a:xfrm>
          <a:off x="12144375" y="1400175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12</xdr:row>
      <xdr:rowOff>76200</xdr:rowOff>
    </xdr:from>
    <xdr:to>
      <xdr:col>17</xdr:col>
      <xdr:colOff>66675</xdr:colOff>
      <xdr:row>12</xdr:row>
      <xdr:rowOff>76200</xdr:rowOff>
    </xdr:to>
    <xdr:cxnSp macro="">
      <xdr:nvCxnSpPr>
        <xdr:cNvPr id="52" name="直線矢印コネクタ 51"/>
        <xdr:cNvCxnSpPr/>
      </xdr:nvCxnSpPr>
      <xdr:spPr>
        <a:xfrm flipH="1">
          <a:off x="12392026" y="213360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419100</xdr:colOff>
      <xdr:row>17</xdr:row>
      <xdr:rowOff>38100</xdr:rowOff>
    </xdr:from>
    <xdr:to>
      <xdr:col>16</xdr:col>
      <xdr:colOff>476250</xdr:colOff>
      <xdr:row>17</xdr:row>
      <xdr:rowOff>38100</xdr:rowOff>
    </xdr:to>
    <xdr:cxnSp macro="">
      <xdr:nvCxnSpPr>
        <xdr:cNvPr id="53" name="直線矢印コネクタ 52"/>
        <xdr:cNvCxnSpPr/>
      </xdr:nvCxnSpPr>
      <xdr:spPr>
        <a:xfrm>
          <a:off x="12125325" y="2952750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19</xdr:row>
      <xdr:rowOff>57150</xdr:rowOff>
    </xdr:from>
    <xdr:to>
      <xdr:col>17</xdr:col>
      <xdr:colOff>66674</xdr:colOff>
      <xdr:row>19</xdr:row>
      <xdr:rowOff>57150</xdr:rowOff>
    </xdr:to>
    <xdr:cxnSp macro="">
      <xdr:nvCxnSpPr>
        <xdr:cNvPr id="54" name="直線矢印コネクタ 53"/>
        <xdr:cNvCxnSpPr/>
      </xdr:nvCxnSpPr>
      <xdr:spPr>
        <a:xfrm flipH="1">
          <a:off x="12392025" y="327660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409575</xdr:colOff>
      <xdr:row>21</xdr:row>
      <xdr:rowOff>76200</xdr:rowOff>
    </xdr:from>
    <xdr:to>
      <xdr:col>16</xdr:col>
      <xdr:colOff>466725</xdr:colOff>
      <xdr:row>21</xdr:row>
      <xdr:rowOff>76200</xdr:rowOff>
    </xdr:to>
    <xdr:cxnSp macro="">
      <xdr:nvCxnSpPr>
        <xdr:cNvPr id="55" name="直線矢印コネクタ 54"/>
        <xdr:cNvCxnSpPr/>
      </xdr:nvCxnSpPr>
      <xdr:spPr>
        <a:xfrm>
          <a:off x="12115800" y="3705225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23</xdr:row>
      <xdr:rowOff>85725</xdr:rowOff>
    </xdr:from>
    <xdr:to>
      <xdr:col>17</xdr:col>
      <xdr:colOff>66674</xdr:colOff>
      <xdr:row>23</xdr:row>
      <xdr:rowOff>85725</xdr:rowOff>
    </xdr:to>
    <xdr:cxnSp macro="">
      <xdr:nvCxnSpPr>
        <xdr:cNvPr id="56" name="直線矢印コネクタ 55"/>
        <xdr:cNvCxnSpPr/>
      </xdr:nvCxnSpPr>
      <xdr:spPr>
        <a:xfrm flipH="1">
          <a:off x="12392025" y="419100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239737</xdr:colOff>
      <xdr:row>31</xdr:row>
      <xdr:rowOff>189510</xdr:rowOff>
    </xdr:from>
    <xdr:ext cx="453970" cy="267381"/>
    <xdr:sp macro="" textlink="">
      <xdr:nvSpPr>
        <xdr:cNvPr id="57" name="正方形/長方形 56"/>
        <xdr:cNvSpPr/>
      </xdr:nvSpPr>
      <xdr:spPr>
        <a:xfrm>
          <a:off x="12631762" y="5828310"/>
          <a:ext cx="453970" cy="267381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助成</a:t>
          </a:r>
        </a:p>
      </xdr:txBody>
    </xdr:sp>
    <xdr:clientData/>
  </xdr:oneCellAnchor>
  <xdr:oneCellAnchor>
    <xdr:from>
      <xdr:col>15</xdr:col>
      <xdr:colOff>487362</xdr:colOff>
      <xdr:row>26</xdr:row>
      <xdr:rowOff>85725</xdr:rowOff>
    </xdr:from>
    <xdr:ext cx="546048" cy="267381"/>
    <xdr:sp macro="" textlink="">
      <xdr:nvSpPr>
        <xdr:cNvPr id="58" name="正方形/長方形 57"/>
        <xdr:cNvSpPr/>
      </xdr:nvSpPr>
      <xdr:spPr>
        <a:xfrm>
          <a:off x="12193587" y="462915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１申請</a:t>
          </a:r>
        </a:p>
      </xdr:txBody>
    </xdr:sp>
    <xdr:clientData/>
  </xdr:oneCellAnchor>
  <xdr:oneCellAnchor>
    <xdr:from>
      <xdr:col>15</xdr:col>
      <xdr:colOff>496885</xdr:colOff>
      <xdr:row>30</xdr:row>
      <xdr:rowOff>9525</xdr:rowOff>
    </xdr:from>
    <xdr:ext cx="546048" cy="267381"/>
    <xdr:sp macro="" textlink="">
      <xdr:nvSpPr>
        <xdr:cNvPr id="59" name="正方形/長方形 58"/>
        <xdr:cNvSpPr/>
      </xdr:nvSpPr>
      <xdr:spPr>
        <a:xfrm>
          <a:off x="12203110" y="541020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２請求</a:t>
          </a:r>
        </a:p>
      </xdr:txBody>
    </xdr:sp>
    <xdr:clientData/>
  </xdr:oneCellAnchor>
  <xdr:twoCellAnchor>
    <xdr:from>
      <xdr:col>15</xdr:col>
      <xdr:colOff>438150</xdr:colOff>
      <xdr:row>27</xdr:row>
      <xdr:rowOff>123825</xdr:rowOff>
    </xdr:from>
    <xdr:to>
      <xdr:col>16</xdr:col>
      <xdr:colOff>495300</xdr:colOff>
      <xdr:row>27</xdr:row>
      <xdr:rowOff>123825</xdr:rowOff>
    </xdr:to>
    <xdr:cxnSp macro="">
      <xdr:nvCxnSpPr>
        <xdr:cNvPr id="60" name="直線矢印コネクタ 59"/>
        <xdr:cNvCxnSpPr/>
      </xdr:nvCxnSpPr>
      <xdr:spPr>
        <a:xfrm>
          <a:off x="12144375" y="4876800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29</xdr:row>
      <xdr:rowOff>133350</xdr:rowOff>
    </xdr:from>
    <xdr:to>
      <xdr:col>17</xdr:col>
      <xdr:colOff>85724</xdr:colOff>
      <xdr:row>29</xdr:row>
      <xdr:rowOff>133350</xdr:rowOff>
    </xdr:to>
    <xdr:cxnSp macro="">
      <xdr:nvCxnSpPr>
        <xdr:cNvPr id="61" name="直線矢印コネクタ 60"/>
        <xdr:cNvCxnSpPr/>
      </xdr:nvCxnSpPr>
      <xdr:spPr>
        <a:xfrm flipH="1">
          <a:off x="12411075" y="529590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419100</xdr:colOff>
      <xdr:row>31</xdr:row>
      <xdr:rowOff>47625</xdr:rowOff>
    </xdr:from>
    <xdr:to>
      <xdr:col>16</xdr:col>
      <xdr:colOff>476250</xdr:colOff>
      <xdr:row>31</xdr:row>
      <xdr:rowOff>47625</xdr:rowOff>
    </xdr:to>
    <xdr:cxnSp macro="">
      <xdr:nvCxnSpPr>
        <xdr:cNvPr id="62" name="直線矢印コネクタ 61"/>
        <xdr:cNvCxnSpPr/>
      </xdr:nvCxnSpPr>
      <xdr:spPr>
        <a:xfrm>
          <a:off x="12125325" y="5686425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33</xdr:row>
      <xdr:rowOff>152400</xdr:rowOff>
    </xdr:from>
    <xdr:to>
      <xdr:col>17</xdr:col>
      <xdr:colOff>76199</xdr:colOff>
      <xdr:row>33</xdr:row>
      <xdr:rowOff>152400</xdr:rowOff>
    </xdr:to>
    <xdr:cxnSp macro="">
      <xdr:nvCxnSpPr>
        <xdr:cNvPr id="63" name="直線矢印コネクタ 62"/>
        <xdr:cNvCxnSpPr/>
      </xdr:nvCxnSpPr>
      <xdr:spPr>
        <a:xfrm flipH="1">
          <a:off x="12401550" y="6162675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201637</xdr:colOff>
      <xdr:row>43</xdr:row>
      <xdr:rowOff>46635</xdr:rowOff>
    </xdr:from>
    <xdr:ext cx="453970" cy="267381"/>
    <xdr:sp macro="" textlink="">
      <xdr:nvSpPr>
        <xdr:cNvPr id="64" name="正方形/長方形 63"/>
        <xdr:cNvSpPr/>
      </xdr:nvSpPr>
      <xdr:spPr>
        <a:xfrm>
          <a:off x="12593662" y="7771410"/>
          <a:ext cx="453970" cy="267381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助成</a:t>
          </a:r>
        </a:p>
      </xdr:txBody>
    </xdr:sp>
    <xdr:clientData/>
  </xdr:oneCellAnchor>
  <xdr:oneCellAnchor>
    <xdr:from>
      <xdr:col>15</xdr:col>
      <xdr:colOff>477837</xdr:colOff>
      <xdr:row>36</xdr:row>
      <xdr:rowOff>104775</xdr:rowOff>
    </xdr:from>
    <xdr:ext cx="546048" cy="267381"/>
    <xdr:sp macro="" textlink="">
      <xdr:nvSpPr>
        <xdr:cNvPr id="65" name="正方形/長方形 64"/>
        <xdr:cNvSpPr/>
      </xdr:nvSpPr>
      <xdr:spPr>
        <a:xfrm>
          <a:off x="12184062" y="662940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１申請</a:t>
          </a:r>
        </a:p>
      </xdr:txBody>
    </xdr:sp>
    <xdr:clientData/>
  </xdr:oneCellAnchor>
  <xdr:oneCellAnchor>
    <xdr:from>
      <xdr:col>15</xdr:col>
      <xdr:colOff>496885</xdr:colOff>
      <xdr:row>41</xdr:row>
      <xdr:rowOff>47625</xdr:rowOff>
    </xdr:from>
    <xdr:ext cx="546048" cy="267381"/>
    <xdr:sp macro="" textlink="">
      <xdr:nvSpPr>
        <xdr:cNvPr id="66" name="正方形/長方形 65"/>
        <xdr:cNvSpPr/>
      </xdr:nvSpPr>
      <xdr:spPr>
        <a:xfrm>
          <a:off x="12203110" y="742950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２請求</a:t>
          </a:r>
        </a:p>
      </xdr:txBody>
    </xdr:sp>
    <xdr:clientData/>
  </xdr:oneCellAnchor>
  <xdr:twoCellAnchor>
    <xdr:from>
      <xdr:col>15</xdr:col>
      <xdr:colOff>438150</xdr:colOff>
      <xdr:row>38</xdr:row>
      <xdr:rowOff>9525</xdr:rowOff>
    </xdr:from>
    <xdr:to>
      <xdr:col>16</xdr:col>
      <xdr:colOff>495300</xdr:colOff>
      <xdr:row>38</xdr:row>
      <xdr:rowOff>9525</xdr:rowOff>
    </xdr:to>
    <xdr:cxnSp macro="">
      <xdr:nvCxnSpPr>
        <xdr:cNvPr id="67" name="直線矢印コネクタ 66"/>
        <xdr:cNvCxnSpPr/>
      </xdr:nvCxnSpPr>
      <xdr:spPr>
        <a:xfrm>
          <a:off x="12144375" y="6877050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40</xdr:row>
      <xdr:rowOff>57150</xdr:rowOff>
    </xdr:from>
    <xdr:to>
      <xdr:col>17</xdr:col>
      <xdr:colOff>76199</xdr:colOff>
      <xdr:row>40</xdr:row>
      <xdr:rowOff>57150</xdr:rowOff>
    </xdr:to>
    <xdr:cxnSp macro="">
      <xdr:nvCxnSpPr>
        <xdr:cNvPr id="68" name="直線矢印コネクタ 67"/>
        <xdr:cNvCxnSpPr/>
      </xdr:nvCxnSpPr>
      <xdr:spPr>
        <a:xfrm flipH="1">
          <a:off x="12401550" y="7267575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438150</xdr:colOff>
      <xdr:row>42</xdr:row>
      <xdr:rowOff>104775</xdr:rowOff>
    </xdr:from>
    <xdr:to>
      <xdr:col>16</xdr:col>
      <xdr:colOff>495300</xdr:colOff>
      <xdr:row>42</xdr:row>
      <xdr:rowOff>104775</xdr:rowOff>
    </xdr:to>
    <xdr:cxnSp macro="">
      <xdr:nvCxnSpPr>
        <xdr:cNvPr id="69" name="直線矢印コネクタ 68"/>
        <xdr:cNvCxnSpPr/>
      </xdr:nvCxnSpPr>
      <xdr:spPr>
        <a:xfrm>
          <a:off x="12144375" y="7658100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45</xdr:row>
      <xdr:rowOff>47625</xdr:rowOff>
    </xdr:from>
    <xdr:to>
      <xdr:col>17</xdr:col>
      <xdr:colOff>66674</xdr:colOff>
      <xdr:row>45</xdr:row>
      <xdr:rowOff>47625</xdr:rowOff>
    </xdr:to>
    <xdr:cxnSp macro="">
      <xdr:nvCxnSpPr>
        <xdr:cNvPr id="70" name="直線矢印コネクタ 69"/>
        <xdr:cNvCxnSpPr/>
      </xdr:nvCxnSpPr>
      <xdr:spPr>
        <a:xfrm flipH="1">
          <a:off x="12392025" y="8086725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16</xdr:col>
      <xdr:colOff>220687</xdr:colOff>
      <xdr:row>52</xdr:row>
      <xdr:rowOff>122835</xdr:rowOff>
    </xdr:from>
    <xdr:ext cx="453970" cy="267381"/>
    <xdr:sp macro="" textlink="">
      <xdr:nvSpPr>
        <xdr:cNvPr id="71" name="正方形/長方形 70"/>
        <xdr:cNvSpPr/>
      </xdr:nvSpPr>
      <xdr:spPr>
        <a:xfrm>
          <a:off x="12612712" y="9600210"/>
          <a:ext cx="453970" cy="267381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助成</a:t>
          </a:r>
        </a:p>
      </xdr:txBody>
    </xdr:sp>
    <xdr:clientData/>
  </xdr:oneCellAnchor>
  <xdr:oneCellAnchor>
    <xdr:from>
      <xdr:col>15</xdr:col>
      <xdr:colOff>477837</xdr:colOff>
      <xdr:row>47</xdr:row>
      <xdr:rowOff>95250</xdr:rowOff>
    </xdr:from>
    <xdr:ext cx="546048" cy="267381"/>
    <xdr:sp macro="" textlink="">
      <xdr:nvSpPr>
        <xdr:cNvPr id="72" name="正方形/長方形 71"/>
        <xdr:cNvSpPr/>
      </xdr:nvSpPr>
      <xdr:spPr>
        <a:xfrm>
          <a:off x="12184062" y="851535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１申請</a:t>
          </a:r>
        </a:p>
      </xdr:txBody>
    </xdr:sp>
    <xdr:clientData/>
  </xdr:oneCellAnchor>
  <xdr:oneCellAnchor>
    <xdr:from>
      <xdr:col>15</xdr:col>
      <xdr:colOff>449260</xdr:colOff>
      <xdr:row>50</xdr:row>
      <xdr:rowOff>123825</xdr:rowOff>
    </xdr:from>
    <xdr:ext cx="546048" cy="267381"/>
    <xdr:sp macro="" textlink="">
      <xdr:nvSpPr>
        <xdr:cNvPr id="73" name="正方形/長方形 72"/>
        <xdr:cNvSpPr/>
      </xdr:nvSpPr>
      <xdr:spPr>
        <a:xfrm>
          <a:off x="12155485" y="9258300"/>
          <a:ext cx="546048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0" cap="none" spc="0">
              <a:ln>
                <a:noFill/>
              </a:ln>
              <a:solidFill>
                <a:schemeClr val="tx1"/>
              </a:solidFill>
              <a:effectLst/>
            </a:rPr>
            <a:t>２請求</a:t>
          </a:r>
        </a:p>
      </xdr:txBody>
    </xdr:sp>
    <xdr:clientData/>
  </xdr:oneCellAnchor>
  <xdr:twoCellAnchor>
    <xdr:from>
      <xdr:col>15</xdr:col>
      <xdr:colOff>409575</xdr:colOff>
      <xdr:row>48</xdr:row>
      <xdr:rowOff>114300</xdr:rowOff>
    </xdr:from>
    <xdr:to>
      <xdr:col>16</xdr:col>
      <xdr:colOff>466725</xdr:colOff>
      <xdr:row>48</xdr:row>
      <xdr:rowOff>114300</xdr:rowOff>
    </xdr:to>
    <xdr:cxnSp macro="">
      <xdr:nvCxnSpPr>
        <xdr:cNvPr id="74" name="直線矢印コネクタ 73"/>
        <xdr:cNvCxnSpPr/>
      </xdr:nvCxnSpPr>
      <xdr:spPr>
        <a:xfrm>
          <a:off x="12115800" y="8772525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676275</xdr:colOff>
      <xdr:row>50</xdr:row>
      <xdr:rowOff>28575</xdr:rowOff>
    </xdr:from>
    <xdr:to>
      <xdr:col>17</xdr:col>
      <xdr:colOff>57149</xdr:colOff>
      <xdr:row>50</xdr:row>
      <xdr:rowOff>28575</xdr:rowOff>
    </xdr:to>
    <xdr:cxnSp macro="">
      <xdr:nvCxnSpPr>
        <xdr:cNvPr id="75" name="直線矢印コネクタ 74"/>
        <xdr:cNvCxnSpPr/>
      </xdr:nvCxnSpPr>
      <xdr:spPr>
        <a:xfrm flipH="1">
          <a:off x="12382500" y="916305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409575</xdr:colOff>
      <xdr:row>52</xdr:row>
      <xdr:rowOff>9525</xdr:rowOff>
    </xdr:from>
    <xdr:to>
      <xdr:col>16</xdr:col>
      <xdr:colOff>466725</xdr:colOff>
      <xdr:row>52</xdr:row>
      <xdr:rowOff>9525</xdr:rowOff>
    </xdr:to>
    <xdr:cxnSp macro="">
      <xdr:nvCxnSpPr>
        <xdr:cNvPr id="76" name="直線矢印コネクタ 75"/>
        <xdr:cNvCxnSpPr/>
      </xdr:nvCxnSpPr>
      <xdr:spPr>
        <a:xfrm>
          <a:off x="12115800" y="9486900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19050</xdr:colOff>
      <xdr:row>54</xdr:row>
      <xdr:rowOff>114300</xdr:rowOff>
    </xdr:from>
    <xdr:to>
      <xdr:col>17</xdr:col>
      <xdr:colOff>85724</xdr:colOff>
      <xdr:row>54</xdr:row>
      <xdr:rowOff>114300</xdr:rowOff>
    </xdr:to>
    <xdr:cxnSp macro="">
      <xdr:nvCxnSpPr>
        <xdr:cNvPr id="77" name="直線矢印コネクタ 76"/>
        <xdr:cNvCxnSpPr/>
      </xdr:nvCxnSpPr>
      <xdr:spPr>
        <a:xfrm flipH="1">
          <a:off x="12411075" y="994410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428625</xdr:colOff>
      <xdr:row>56</xdr:row>
      <xdr:rowOff>228600</xdr:rowOff>
    </xdr:from>
    <xdr:to>
      <xdr:col>16</xdr:col>
      <xdr:colOff>485775</xdr:colOff>
      <xdr:row>56</xdr:row>
      <xdr:rowOff>228600</xdr:rowOff>
    </xdr:to>
    <xdr:cxnSp macro="">
      <xdr:nvCxnSpPr>
        <xdr:cNvPr id="78" name="直線矢印コネクタ 77"/>
        <xdr:cNvCxnSpPr/>
      </xdr:nvCxnSpPr>
      <xdr:spPr>
        <a:xfrm>
          <a:off x="12134850" y="10467975"/>
          <a:ext cx="74295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58</xdr:row>
      <xdr:rowOff>9525</xdr:rowOff>
    </xdr:from>
    <xdr:to>
      <xdr:col>17</xdr:col>
      <xdr:colOff>76199</xdr:colOff>
      <xdr:row>58</xdr:row>
      <xdr:rowOff>9525</xdr:rowOff>
    </xdr:to>
    <xdr:cxnSp macro="">
      <xdr:nvCxnSpPr>
        <xdr:cNvPr id="79" name="直線矢印コネクタ 78"/>
        <xdr:cNvCxnSpPr/>
      </xdr:nvCxnSpPr>
      <xdr:spPr>
        <a:xfrm flipH="1">
          <a:off x="12401550" y="10725150"/>
          <a:ext cx="752474" cy="0"/>
        </a:xfrm>
        <a:prstGeom prst="straightConnector1">
          <a:avLst/>
        </a:prstGeom>
        <a:ln w="28575">
          <a:solidFill>
            <a:schemeClr val="accent3">
              <a:lumMod val="50000"/>
            </a:schemeClr>
          </a:solidFill>
          <a:tailEnd type="arrow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16</xdr:col>
      <xdr:colOff>16161</xdr:colOff>
      <xdr:row>18</xdr:row>
      <xdr:rowOff>0</xdr:rowOff>
    </xdr:from>
    <xdr:ext cx="723276" cy="267381"/>
    <xdr:sp macro="" textlink="">
      <xdr:nvSpPr>
        <xdr:cNvPr id="80" name="正方形/長方形 79"/>
        <xdr:cNvSpPr/>
      </xdr:nvSpPr>
      <xdr:spPr>
        <a:xfrm>
          <a:off x="12408186" y="3009900"/>
          <a:ext cx="72327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交付決定</a:t>
          </a:r>
        </a:p>
      </xdr:txBody>
    </xdr:sp>
    <xdr:clientData/>
  </xdr:oneCellAnchor>
  <xdr:oneCellAnchor>
    <xdr:from>
      <xdr:col>16</xdr:col>
      <xdr:colOff>57150</xdr:colOff>
      <xdr:row>28</xdr:row>
      <xdr:rowOff>95250</xdr:rowOff>
    </xdr:from>
    <xdr:ext cx="723276" cy="267381"/>
    <xdr:sp macro="" textlink="">
      <xdr:nvSpPr>
        <xdr:cNvPr id="81" name="正方形/長方形 80"/>
        <xdr:cNvSpPr/>
      </xdr:nvSpPr>
      <xdr:spPr>
        <a:xfrm>
          <a:off x="12449175" y="5019675"/>
          <a:ext cx="72327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交付決定</a:t>
          </a:r>
        </a:p>
      </xdr:txBody>
    </xdr:sp>
    <xdr:clientData/>
  </xdr:oneCellAnchor>
  <xdr:oneCellAnchor>
    <xdr:from>
      <xdr:col>16</xdr:col>
      <xdr:colOff>38100</xdr:colOff>
      <xdr:row>38</xdr:row>
      <xdr:rowOff>152400</xdr:rowOff>
    </xdr:from>
    <xdr:ext cx="723276" cy="267381"/>
    <xdr:sp macro="" textlink="">
      <xdr:nvSpPr>
        <xdr:cNvPr id="82" name="正方形/長方形 81"/>
        <xdr:cNvSpPr/>
      </xdr:nvSpPr>
      <xdr:spPr>
        <a:xfrm>
          <a:off x="12430125" y="7019925"/>
          <a:ext cx="72327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交付決定</a:t>
          </a:r>
        </a:p>
      </xdr:txBody>
    </xdr:sp>
    <xdr:clientData/>
  </xdr:oneCellAnchor>
  <xdr:oneCellAnchor>
    <xdr:from>
      <xdr:col>15</xdr:col>
      <xdr:colOff>666750</xdr:colOff>
      <xdr:row>49</xdr:row>
      <xdr:rowOff>0</xdr:rowOff>
    </xdr:from>
    <xdr:ext cx="723276" cy="267381"/>
    <xdr:sp macro="" textlink="">
      <xdr:nvSpPr>
        <xdr:cNvPr id="83" name="正方形/長方形 82"/>
        <xdr:cNvSpPr/>
      </xdr:nvSpPr>
      <xdr:spPr>
        <a:xfrm>
          <a:off x="12372975" y="8896350"/>
          <a:ext cx="723276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>
                <a:noFill/>
              </a:ln>
              <a:solidFill>
                <a:schemeClr val="tx1"/>
              </a:solidFill>
              <a:effectLst/>
            </a:rPr>
            <a:t>交付決定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8:I61"/>
  <sheetViews>
    <sheetView tabSelected="1" zoomScale="70" zoomScaleNormal="70" workbookViewId="0">
      <selection activeCell="W7" sqref="W7"/>
    </sheetView>
  </sheetViews>
  <sheetFormatPr defaultRowHeight="18.75" x14ac:dyDescent="0.4"/>
  <cols>
    <col min="1" max="1" width="17.625" customWidth="1"/>
    <col min="2" max="9" width="10.25" customWidth="1"/>
  </cols>
  <sheetData>
    <row r="18" spans="1:9" ht="7.5" customHeight="1" x14ac:dyDescent="0.4"/>
    <row r="19" spans="1:9" ht="16.5" customHeight="1" x14ac:dyDescent="0.4">
      <c r="B19" s="1" t="s">
        <v>0</v>
      </c>
      <c r="C19" s="1" t="s">
        <v>1</v>
      </c>
      <c r="D19" s="1" t="s">
        <v>2</v>
      </c>
      <c r="E19" s="1" t="s">
        <v>3</v>
      </c>
      <c r="F19" s="1" t="s">
        <v>4</v>
      </c>
      <c r="G19" s="1" t="s">
        <v>5</v>
      </c>
      <c r="H19" s="1" t="s">
        <v>6</v>
      </c>
      <c r="I19" s="1" t="s">
        <v>7</v>
      </c>
    </row>
    <row r="20" spans="1:9" x14ac:dyDescent="0.4">
      <c r="B20" s="2" t="s">
        <v>24</v>
      </c>
      <c r="C20" s="2" t="s">
        <v>34</v>
      </c>
      <c r="D20" s="2" t="s">
        <v>25</v>
      </c>
      <c r="E20" s="2" t="s">
        <v>26</v>
      </c>
      <c r="F20" s="2" t="s">
        <v>27</v>
      </c>
      <c r="G20" s="2" t="s">
        <v>28</v>
      </c>
      <c r="H20" s="2" t="s">
        <v>29</v>
      </c>
      <c r="I20" s="2" t="s">
        <v>30</v>
      </c>
    </row>
    <row r="21" spans="1:9" ht="18.75" customHeight="1" x14ac:dyDescent="0.4">
      <c r="A21" s="3" t="s">
        <v>8</v>
      </c>
      <c r="B21" s="4">
        <v>204000</v>
      </c>
      <c r="C21" s="4">
        <v>204000</v>
      </c>
      <c r="D21" s="4">
        <v>204000</v>
      </c>
      <c r="E21" s="4">
        <v>204000</v>
      </c>
      <c r="F21" s="4">
        <v>204000</v>
      </c>
      <c r="G21" s="4">
        <v>204000</v>
      </c>
      <c r="H21" s="4">
        <v>204000</v>
      </c>
      <c r="I21" s="4">
        <v>204000</v>
      </c>
    </row>
    <row r="22" spans="1:9" ht="18.75" customHeight="1" x14ac:dyDescent="0.4">
      <c r="A22" s="5" t="s">
        <v>9</v>
      </c>
      <c r="B22" s="4">
        <v>0</v>
      </c>
      <c r="C22" s="4">
        <v>133000</v>
      </c>
      <c r="D22" s="4">
        <v>133000</v>
      </c>
      <c r="E22" s="4">
        <v>133000</v>
      </c>
      <c r="F22" s="4">
        <v>0</v>
      </c>
      <c r="G22" s="4">
        <v>0</v>
      </c>
      <c r="H22" s="4">
        <v>0</v>
      </c>
      <c r="I22" s="4">
        <v>0</v>
      </c>
    </row>
    <row r="23" spans="1:9" ht="18.75" customHeight="1" x14ac:dyDescent="0.4">
      <c r="A23" s="6" t="s">
        <v>10</v>
      </c>
      <c r="B23" s="4">
        <v>0</v>
      </c>
      <c r="C23" s="4">
        <f>B21-C22</f>
        <v>71000</v>
      </c>
      <c r="D23" s="4">
        <f>C21-D22</f>
        <v>71000</v>
      </c>
      <c r="E23" s="4">
        <f>D21-E22</f>
        <v>71000</v>
      </c>
      <c r="F23" s="4">
        <f>E21-F22</f>
        <v>204000</v>
      </c>
      <c r="G23" s="4">
        <f t="shared" ref="G23" si="0">F21-G22</f>
        <v>204000</v>
      </c>
      <c r="H23" s="4">
        <v>0</v>
      </c>
      <c r="I23" s="4">
        <v>0</v>
      </c>
    </row>
    <row r="24" spans="1:9" ht="13.5" customHeight="1" x14ac:dyDescent="0.4">
      <c r="A24" s="7"/>
      <c r="B24" s="8"/>
      <c r="C24" s="8"/>
      <c r="D24" s="8"/>
      <c r="E24" s="8"/>
      <c r="F24" s="8"/>
      <c r="G24" s="8"/>
      <c r="H24" s="8"/>
      <c r="I24" s="8"/>
    </row>
    <row r="25" spans="1:9" ht="13.5" customHeight="1" x14ac:dyDescent="0.4">
      <c r="A25" s="7"/>
      <c r="B25" s="8"/>
      <c r="C25" s="25" t="s">
        <v>11</v>
      </c>
      <c r="D25" s="25"/>
      <c r="E25" s="25"/>
      <c r="F25" s="25"/>
      <c r="G25" s="25"/>
      <c r="H25" s="8"/>
      <c r="I25" s="8"/>
    </row>
    <row r="26" spans="1:9" ht="7.5" customHeight="1" thickBot="1" x14ac:dyDescent="0.45"/>
    <row r="27" spans="1:9" ht="16.5" customHeight="1" x14ac:dyDescent="0.4">
      <c r="B27" s="1" t="s">
        <v>12</v>
      </c>
      <c r="C27" s="1" t="s">
        <v>13</v>
      </c>
      <c r="D27" s="1" t="s">
        <v>14</v>
      </c>
      <c r="E27" s="9" t="s">
        <v>15</v>
      </c>
      <c r="F27" s="26" t="s">
        <v>16</v>
      </c>
      <c r="G27" s="10"/>
      <c r="H27" s="10"/>
      <c r="I27" s="10"/>
    </row>
    <row r="28" spans="1:9" x14ac:dyDescent="0.4">
      <c r="B28" s="2" t="s">
        <v>31</v>
      </c>
      <c r="C28" s="2" t="s">
        <v>32</v>
      </c>
      <c r="D28" s="11" t="s">
        <v>33</v>
      </c>
      <c r="E28" s="11" t="s">
        <v>35</v>
      </c>
      <c r="F28" s="27"/>
      <c r="G28" s="12"/>
      <c r="H28" s="12"/>
      <c r="I28" s="12"/>
    </row>
    <row r="29" spans="1:9" ht="18.75" customHeight="1" x14ac:dyDescent="0.4">
      <c r="A29" s="3" t="s">
        <v>17</v>
      </c>
      <c r="B29" s="4">
        <v>204000</v>
      </c>
      <c r="C29" s="4">
        <v>204000</v>
      </c>
      <c r="D29" s="4">
        <v>204000</v>
      </c>
      <c r="E29" s="13">
        <v>156000</v>
      </c>
      <c r="F29" s="14">
        <f>SUM(B21:I21,B29:E29)</f>
        <v>2400000</v>
      </c>
      <c r="G29" s="8"/>
      <c r="H29" s="8"/>
      <c r="I29" s="8"/>
    </row>
    <row r="30" spans="1:9" ht="18.75" customHeight="1" x14ac:dyDescent="0.4">
      <c r="A30" s="5" t="s">
        <v>18</v>
      </c>
      <c r="B30" s="4">
        <v>0</v>
      </c>
      <c r="C30" s="4">
        <v>0</v>
      </c>
      <c r="D30" s="4">
        <v>0</v>
      </c>
      <c r="E30" s="13">
        <v>0</v>
      </c>
      <c r="F30" s="14">
        <f>SUM(B22:I22,B30:E30)</f>
        <v>399000</v>
      </c>
      <c r="G30" s="8"/>
      <c r="H30" s="8"/>
      <c r="I30" s="8"/>
    </row>
    <row r="31" spans="1:9" ht="18.75" customHeight="1" thickBot="1" x14ac:dyDescent="0.45">
      <c r="A31" s="6" t="s">
        <v>19</v>
      </c>
      <c r="B31" s="4">
        <v>0</v>
      </c>
      <c r="C31" s="4">
        <v>0</v>
      </c>
      <c r="D31" s="4">
        <v>0</v>
      </c>
      <c r="E31" s="13">
        <v>0</v>
      </c>
      <c r="F31" s="15">
        <f>SUM(B23:I23,B31:E31)</f>
        <v>621000</v>
      </c>
      <c r="G31" s="8"/>
      <c r="H31" s="8"/>
      <c r="I31" s="8"/>
    </row>
    <row r="32" spans="1:9" ht="15.75" customHeight="1" x14ac:dyDescent="0.4"/>
    <row r="33" spans="1:9" x14ac:dyDescent="0.4">
      <c r="A33" s="28" t="s">
        <v>20</v>
      </c>
      <c r="B33" s="28"/>
      <c r="C33" s="28"/>
      <c r="D33" s="28"/>
      <c r="E33" s="28"/>
      <c r="F33" s="28"/>
      <c r="G33" s="28"/>
      <c r="H33" s="28"/>
      <c r="I33" s="28"/>
    </row>
    <row r="45" spans="1:9" ht="11.25" customHeight="1" x14ac:dyDescent="0.4"/>
    <row r="46" spans="1:9" ht="16.5" customHeight="1" x14ac:dyDescent="0.4">
      <c r="B46" s="1" t="s">
        <v>0</v>
      </c>
      <c r="C46" s="1" t="s">
        <v>1</v>
      </c>
      <c r="D46" s="1" t="s">
        <v>2</v>
      </c>
      <c r="E46" s="1" t="s">
        <v>3</v>
      </c>
      <c r="F46" s="1" t="s">
        <v>4</v>
      </c>
      <c r="G46" s="16"/>
      <c r="H46" s="16"/>
      <c r="I46" s="16"/>
    </row>
    <row r="47" spans="1:9" x14ac:dyDescent="0.4">
      <c r="B47" s="2" t="s">
        <v>24</v>
      </c>
      <c r="C47" s="2" t="s">
        <v>34</v>
      </c>
      <c r="D47" s="2" t="s">
        <v>25</v>
      </c>
      <c r="E47" s="2" t="s">
        <v>26</v>
      </c>
      <c r="F47" s="2" t="s">
        <v>27</v>
      </c>
      <c r="G47" s="17"/>
      <c r="H47" s="17"/>
      <c r="I47" s="17"/>
    </row>
    <row r="48" spans="1:9" ht="18.75" customHeight="1" x14ac:dyDescent="0.4">
      <c r="A48" s="3" t="s">
        <v>21</v>
      </c>
      <c r="B48" s="4">
        <v>84000</v>
      </c>
      <c r="C48" s="4">
        <v>84000</v>
      </c>
      <c r="D48" s="4">
        <v>84000</v>
      </c>
      <c r="E48" s="4">
        <v>84000</v>
      </c>
      <c r="F48" s="4">
        <v>84000</v>
      </c>
      <c r="G48" s="18"/>
      <c r="H48" s="18"/>
      <c r="I48" s="18"/>
    </row>
    <row r="49" spans="1:9" ht="18.75" customHeight="1" x14ac:dyDescent="0.4">
      <c r="A49" s="5" t="s">
        <v>9</v>
      </c>
      <c r="B49" s="4">
        <v>0</v>
      </c>
      <c r="C49" s="4">
        <v>56000</v>
      </c>
      <c r="D49" s="4">
        <v>56000</v>
      </c>
      <c r="E49" s="4">
        <v>0</v>
      </c>
      <c r="F49" s="4">
        <v>0</v>
      </c>
      <c r="G49" s="18"/>
      <c r="H49" s="18"/>
      <c r="I49" s="18"/>
    </row>
    <row r="50" spans="1:9" ht="18.75" customHeight="1" x14ac:dyDescent="0.4">
      <c r="A50" s="6" t="s">
        <v>10</v>
      </c>
      <c r="B50" s="4">
        <v>0</v>
      </c>
      <c r="C50" s="4">
        <v>28000</v>
      </c>
      <c r="D50" s="4">
        <v>28000</v>
      </c>
      <c r="E50" s="4">
        <f>D48</f>
        <v>84000</v>
      </c>
      <c r="F50" s="4">
        <v>0</v>
      </c>
      <c r="G50" s="18"/>
      <c r="H50" s="18"/>
      <c r="I50" s="18"/>
    </row>
    <row r="51" spans="1:9" x14ac:dyDescent="0.4">
      <c r="G51" s="19"/>
      <c r="H51" s="19"/>
      <c r="I51" s="19"/>
    </row>
    <row r="52" spans="1:9" x14ac:dyDescent="0.4">
      <c r="C52" s="25" t="s">
        <v>22</v>
      </c>
      <c r="D52" s="25"/>
      <c r="E52" s="25"/>
      <c r="F52" s="20"/>
      <c r="G52" s="21"/>
      <c r="H52" s="19"/>
      <c r="I52" s="19"/>
    </row>
    <row r="53" spans="1:9" ht="11.25" customHeight="1" thickBot="1" x14ac:dyDescent="0.45">
      <c r="G53" s="19"/>
      <c r="H53" s="19"/>
      <c r="I53" s="19"/>
    </row>
    <row r="54" spans="1:9" ht="16.5" customHeight="1" x14ac:dyDescent="0.4">
      <c r="B54" s="1" t="s">
        <v>5</v>
      </c>
      <c r="C54" s="1" t="s">
        <v>6</v>
      </c>
      <c r="D54" s="1" t="s">
        <v>7</v>
      </c>
      <c r="E54" s="1" t="s">
        <v>12</v>
      </c>
      <c r="F54" s="26" t="s">
        <v>16</v>
      </c>
      <c r="G54" s="16"/>
      <c r="H54" s="16"/>
      <c r="I54" s="22"/>
    </row>
    <row r="55" spans="1:9" x14ac:dyDescent="0.4">
      <c r="B55" s="2" t="s">
        <v>28</v>
      </c>
      <c r="C55" s="2" t="s">
        <v>29</v>
      </c>
      <c r="D55" s="2" t="s">
        <v>30</v>
      </c>
      <c r="E55" s="2" t="s">
        <v>36</v>
      </c>
      <c r="F55" s="27"/>
      <c r="G55" s="17"/>
      <c r="H55" s="17"/>
      <c r="I55" s="22"/>
    </row>
    <row r="56" spans="1:9" ht="18.75" customHeight="1" x14ac:dyDescent="0.4">
      <c r="A56" s="3" t="s">
        <v>23</v>
      </c>
      <c r="B56" s="4">
        <v>84000</v>
      </c>
      <c r="C56" s="4">
        <v>84000</v>
      </c>
      <c r="D56" s="4">
        <v>84000</v>
      </c>
      <c r="E56" s="4">
        <v>48000</v>
      </c>
      <c r="F56" s="14">
        <f>SUM(B48:F48,B56:E56)</f>
        <v>720000</v>
      </c>
      <c r="G56" s="18"/>
      <c r="H56" s="18"/>
      <c r="I56" s="23"/>
    </row>
    <row r="57" spans="1:9" ht="18.75" customHeight="1" x14ac:dyDescent="0.4">
      <c r="A57" s="5" t="s">
        <v>18</v>
      </c>
      <c r="B57" s="4">
        <v>0</v>
      </c>
      <c r="C57" s="4">
        <v>0</v>
      </c>
      <c r="D57" s="4">
        <v>0</v>
      </c>
      <c r="E57" s="4">
        <v>0</v>
      </c>
      <c r="F57" s="24">
        <f>SUM(B49:F49,B57:E57)</f>
        <v>112000</v>
      </c>
      <c r="G57" s="18"/>
      <c r="H57" s="18"/>
      <c r="I57" s="23"/>
    </row>
    <row r="58" spans="1:9" ht="18.75" customHeight="1" thickBot="1" x14ac:dyDescent="0.45">
      <c r="A58" s="6" t="s">
        <v>19</v>
      </c>
      <c r="B58" s="4">
        <v>0</v>
      </c>
      <c r="C58" s="4">
        <v>0</v>
      </c>
      <c r="D58" s="4">
        <v>0</v>
      </c>
      <c r="E58" s="4">
        <v>0</v>
      </c>
      <c r="F58" s="15">
        <f>SUM(B50:F50,B58:E58)</f>
        <v>140000</v>
      </c>
      <c r="G58" s="18"/>
      <c r="H58" s="18"/>
      <c r="I58" s="23"/>
    </row>
    <row r="60" spans="1:9" x14ac:dyDescent="0.4">
      <c r="A60" t="s">
        <v>37</v>
      </c>
    </row>
    <row r="61" spans="1:9" x14ac:dyDescent="0.4">
      <c r="A61" t="s">
        <v>38</v>
      </c>
    </row>
  </sheetData>
  <mergeCells count="5">
    <mergeCell ref="C25:G25"/>
    <mergeCell ref="F27:F28"/>
    <mergeCell ref="A33:I33"/>
    <mergeCell ref="C52:E52"/>
    <mergeCell ref="F54:F55"/>
  </mergeCells>
  <phoneticPr fontId="2"/>
  <pageMargins left="0.25" right="0.25" top="0.75" bottom="0.75" header="0.3" footer="0.3"/>
  <pageSetup paperSize="12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募集要項（内面）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2021-03-18T02:50:24Z</cp:lastPrinted>
  <dcterms:created xsi:type="dcterms:W3CDTF">2020-04-29T06:21:22Z</dcterms:created>
  <dcterms:modified xsi:type="dcterms:W3CDTF">2021-03-18T02:58:07Z</dcterms:modified>
</cp:coreProperties>
</file>